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zjvfsv01\oponi$\SMT_Personal_Folders\mezzau\Documents\"/>
    </mc:Choice>
  </mc:AlternateContent>
  <bookViews>
    <workbookView xWindow="0" yWindow="0" windowWidth="28800" windowHeight="9440" tabRatio="914"/>
  </bookViews>
  <sheets>
    <sheet name="Contents" sheetId="19" r:id="rId1"/>
    <sheet name="Metadata" sheetId="18" r:id="rId2"/>
    <sheet name="T1 - Complaints" sheetId="2" r:id="rId3"/>
    <sheet name="T2&amp;3 - Complaints &amp; Matters" sheetId="20" r:id="rId4"/>
    <sheet name="T4- Complaint by Month" sheetId="5" r:id="rId5"/>
    <sheet name="T5 - Organisations" sheetId="3" r:id="rId6"/>
    <sheet name="T6 - Source" sheetId="7" r:id="rId7"/>
    <sheet name="T7 - Main Situations" sheetId="8" r:id="rId8"/>
    <sheet name="T8 - Police District " sheetId="12" r:id="rId9"/>
    <sheet name="T9 - Allegations" sheetId="21" r:id="rId10"/>
    <sheet name="T10-Allegation Types" sheetId="23" r:id="rId11"/>
    <sheet name="T11 -Police equipment" sheetId="11" r:id="rId12"/>
    <sheet name="T12 -  Closures" sheetId="13" r:id="rId13"/>
    <sheet name="T13 - T15 - Recommendations" sheetId="22" r:id="rId14"/>
    <sheet name="T16 - T17 - Informal Resolution" sheetId="15" r:id="rId15"/>
    <sheet name="T18 - T19 - Officers" sheetId="17" r:id="rId16"/>
  </sheets>
  <externalReferences>
    <externalReference r:id="rId17"/>
  </externalReferences>
  <definedNames>
    <definedName name="All_OppBeh">[1]SPSS!$A$330:$F$336</definedName>
    <definedName name="Com_Factor">[1]SPSS!$A$134:$F$147</definedName>
    <definedName name="Com_Month">[1]SPSS!$A$40:$F$54</definedName>
    <definedName name="_xlnm.Print_Area" localSheetId="0">Contents!$A$1:$Q$39</definedName>
    <definedName name="_xlnm.Print_Area" localSheetId="1">Metadata!$A$1:$G$9</definedName>
    <definedName name="_xlnm.Print_Area" localSheetId="12">'T12 -  Closures'!$A$1:$L$20</definedName>
    <definedName name="_xlnm.Print_Area" localSheetId="13">'T13 - T15 - Recommendations'!$A$1:$L$30</definedName>
    <definedName name="_xlnm.Print_Area" localSheetId="15">'T18 - T19 - Officers'!$A$1:$M$47</definedName>
    <definedName name="_xlnm.Print_Area" localSheetId="8">'T8 - Police District '!$A$1:$L$15</definedName>
  </definedNames>
  <calcPr calcId="162913"/>
</workbook>
</file>

<file path=xl/calcChain.xml><?xml version="1.0" encoding="utf-8"?>
<calcChain xmlns="http://schemas.openxmlformats.org/spreadsheetml/2006/main">
  <c r="F11" i="11" l="1"/>
  <c r="E11" i="11"/>
  <c r="C11" i="11"/>
  <c r="D11" i="11"/>
  <c r="B11" i="11"/>
  <c r="B7" i="7"/>
  <c r="B12" i="3"/>
</calcChain>
</file>

<file path=xl/sharedStrings.xml><?xml version="1.0" encoding="utf-8"?>
<sst xmlns="http://schemas.openxmlformats.org/spreadsheetml/2006/main" count="616" uniqueCount="323">
  <si>
    <t>Year</t>
  </si>
  <si>
    <t>Complaints</t>
  </si>
  <si>
    <t>Allegations</t>
  </si>
  <si>
    <t>2001/02</t>
  </si>
  <si>
    <t>2002/03</t>
  </si>
  <si>
    <t>2003/04</t>
  </si>
  <si>
    <t>2004/05</t>
  </si>
  <si>
    <t>2005/06</t>
  </si>
  <si>
    <t>2006/07</t>
  </si>
  <si>
    <t>2007/08</t>
  </si>
  <si>
    <t>2008/09</t>
  </si>
  <si>
    <t>2009/10</t>
  </si>
  <si>
    <t>2010/11</t>
  </si>
  <si>
    <t>2011/12</t>
  </si>
  <si>
    <t>2012/13</t>
  </si>
  <si>
    <t>2013/14</t>
  </si>
  <si>
    <t>Police Service of Northern Ireland (PSNI)</t>
  </si>
  <si>
    <t>Northern Ireland Airport Constabulary</t>
  </si>
  <si>
    <t>Harbour Police</t>
  </si>
  <si>
    <t>Other / Unknown</t>
  </si>
  <si>
    <t>Total</t>
  </si>
  <si>
    <t>Chief Constable Referral</t>
  </si>
  <si>
    <t>May</t>
  </si>
  <si>
    <t>Subtotal</t>
  </si>
  <si>
    <t>Other</t>
  </si>
  <si>
    <t>Arrest</t>
  </si>
  <si>
    <t>Search</t>
  </si>
  <si>
    <t>Parade/ Demonstration</t>
  </si>
  <si>
    <t>Unknown</t>
  </si>
  <si>
    <t>Allegation Type</t>
  </si>
  <si>
    <t>Failure in Duty</t>
  </si>
  <si>
    <t>Oppressive Behaviour</t>
  </si>
  <si>
    <t>Incivility</t>
  </si>
  <si>
    <t>Malpractice</t>
  </si>
  <si>
    <t>Discriminatory Behaviour</t>
  </si>
  <si>
    <t>Traffic</t>
  </si>
  <si>
    <t>Section 55 Referral</t>
  </si>
  <si>
    <t>Allegation Subtype</t>
  </si>
  <si>
    <t>Conduct of Police Investigations/incident response</t>
  </si>
  <si>
    <t>Failures in contact</t>
  </si>
  <si>
    <t>Failure in record management</t>
  </si>
  <si>
    <t>Conduct in custody suite</t>
  </si>
  <si>
    <t>Failure in duty of care</t>
  </si>
  <si>
    <t>Failure to act impartially</t>
  </si>
  <si>
    <t>Other Failure in duty</t>
  </si>
  <si>
    <t>Other Assault</t>
  </si>
  <si>
    <t>Oppressive Conduct (OC Not Involving Assault)</t>
  </si>
  <si>
    <t>Harassment (Series of Like Incidents)</t>
  </si>
  <si>
    <t>Sexual Assault</t>
  </si>
  <si>
    <t>Serious non-sexual assault</t>
  </si>
  <si>
    <t>Incivility At Domestic Residence</t>
  </si>
  <si>
    <t>Incivility By Officer On The Telephone</t>
  </si>
  <si>
    <t>Incivility When Stopped For A Traffic Offence</t>
  </si>
  <si>
    <t>Incivility At Police Station</t>
  </si>
  <si>
    <t>Incivility To Person Under 18 Years</t>
  </si>
  <si>
    <t>Other incivility</t>
  </si>
  <si>
    <t>Irregularity re - Search of Premises</t>
  </si>
  <si>
    <t>Irregularity re - Stop/Search of Person</t>
  </si>
  <si>
    <t>Seizure of Property</t>
  </si>
  <si>
    <t>Irregularity re - Stop/Search of Vehicle</t>
  </si>
  <si>
    <t>Damage To Property</t>
  </si>
  <si>
    <t>Irregularity re Evidence/Perjury</t>
  </si>
  <si>
    <t>Corrupt Practice</t>
  </si>
  <si>
    <t>Sectarian Discriminatory Behaviour</t>
  </si>
  <si>
    <t>Racially Discriminatory Behaviour</t>
  </si>
  <si>
    <t>Gender Discriminatory Behaviour (including sexist remarks)</t>
  </si>
  <si>
    <t>Disability Discriminatory Behaviour</t>
  </si>
  <si>
    <t>Other Discriminatory Behaviour</t>
  </si>
  <si>
    <t>Driving of Police Vehicles</t>
  </si>
  <si>
    <t>Other Traffic Irregularity</t>
  </si>
  <si>
    <t>Section 55 (OPONI call in)</t>
  </si>
  <si>
    <t>Section 55 (HET Referral)</t>
  </si>
  <si>
    <t>Section 55 (PPS Referral)</t>
  </si>
  <si>
    <t>Other Allegation</t>
  </si>
  <si>
    <t>Other – insufficient detail</t>
  </si>
  <si>
    <t>Handcuffs</t>
  </si>
  <si>
    <t>Baton</t>
  </si>
  <si>
    <t>Taser</t>
  </si>
  <si>
    <t>Misuse/Discharge of Firearm</t>
  </si>
  <si>
    <t>AEP/Baton Round/Riot Gun</t>
  </si>
  <si>
    <t>Advice and Guidance</t>
  </si>
  <si>
    <t>Superintendent's Written Warning</t>
  </si>
  <si>
    <t>Formal Disciplinary Proceedings</t>
  </si>
  <si>
    <t>Complaints suitable for IR</t>
  </si>
  <si>
    <t>Consent for IR obtained</t>
  </si>
  <si>
    <t>Consent for IR not obtained</t>
  </si>
  <si>
    <t>Outcome</t>
  </si>
  <si>
    <t>Successful</t>
  </si>
  <si>
    <t>Withdrawn</t>
  </si>
  <si>
    <t>Total Number of Allegations</t>
  </si>
  <si>
    <t>June 2013</t>
  </si>
  <si>
    <t>September 2013</t>
  </si>
  <si>
    <t>December 2013</t>
  </si>
  <si>
    <t>March 2014</t>
  </si>
  <si>
    <t>Unknown / Other Organisation</t>
  </si>
  <si>
    <t>Dataset Title</t>
  </si>
  <si>
    <t>Abstract</t>
  </si>
  <si>
    <t>Year of Data</t>
  </si>
  <si>
    <t>National Statistics Data</t>
  </si>
  <si>
    <t>Quality Issues</t>
  </si>
  <si>
    <t>Use of data</t>
  </si>
  <si>
    <t>Contact details:</t>
  </si>
  <si>
    <t xml:space="preserve">Glossary: </t>
  </si>
  <si>
    <t>Tables</t>
  </si>
  <si>
    <t>Table 1</t>
  </si>
  <si>
    <t>Table 2</t>
  </si>
  <si>
    <t>Table 3</t>
  </si>
  <si>
    <t>Table 4</t>
  </si>
  <si>
    <t>Table 5</t>
  </si>
  <si>
    <t>Table 6</t>
  </si>
  <si>
    <t>Table 7</t>
  </si>
  <si>
    <t>Table 8</t>
  </si>
  <si>
    <t>Table 9</t>
  </si>
  <si>
    <t>Table 10</t>
  </si>
  <si>
    <t>Table 11</t>
  </si>
  <si>
    <t>Table 12</t>
  </si>
  <si>
    <t>Table 13</t>
  </si>
  <si>
    <t>Table 14</t>
  </si>
  <si>
    <t>Table 15</t>
  </si>
  <si>
    <t>Table 16</t>
  </si>
  <si>
    <t>Table 17</t>
  </si>
  <si>
    <t>2014/15</t>
  </si>
  <si>
    <t>Complaints from members of the public</t>
  </si>
  <si>
    <t>Matters the Police Ombudsman has chosen to investigate</t>
  </si>
  <si>
    <t>Director of Public Prosecution Service</t>
  </si>
  <si>
    <t>Criminal investigation</t>
  </si>
  <si>
    <t>Traffic incident</t>
  </si>
  <si>
    <t>Domestic incident</t>
  </si>
  <si>
    <t>Police enquiries</t>
  </si>
  <si>
    <t>Police equipment</t>
  </si>
  <si>
    <t>Complaint closed following initial assessment</t>
  </si>
  <si>
    <t>Not a matter for the Police Ombudsman</t>
  </si>
  <si>
    <t>Complaints closed following initial inquiries</t>
  </si>
  <si>
    <t>Complainant did not fully engage</t>
  </si>
  <si>
    <t>Ill-founded</t>
  </si>
  <si>
    <t>Complaints resolved informally</t>
  </si>
  <si>
    <t>Informally resolved</t>
  </si>
  <si>
    <t>Locally resolved</t>
  </si>
  <si>
    <t>Complaints fully investigated</t>
  </si>
  <si>
    <t>No prosecution recommended for Officer</t>
  </si>
  <si>
    <t>Prosecution recommended for Officer</t>
  </si>
  <si>
    <t>Twelve month period ending</t>
  </si>
  <si>
    <t>June 2014</t>
  </si>
  <si>
    <t>September 2014</t>
  </si>
  <si>
    <t>December 2014</t>
  </si>
  <si>
    <t>March 2015</t>
  </si>
  <si>
    <t>Unlawful/Unnecessary Arrest/Detention</t>
  </si>
  <si>
    <t>Mishandling Of Property</t>
  </si>
  <si>
    <t>Constable</t>
  </si>
  <si>
    <t>Sergeant</t>
  </si>
  <si>
    <t>Inspector and Above</t>
  </si>
  <si>
    <t>No. of officers</t>
  </si>
  <si>
    <t>Note: To allow direct comparison across time, the information that was reported at the end of each quarter has not been updated.</t>
  </si>
  <si>
    <t>Table 18</t>
  </si>
  <si>
    <t>2015/16</t>
  </si>
  <si>
    <t>*1,905 additional complaints were received by the RUC/PSNI before the Office opened</t>
  </si>
  <si>
    <t>2000/01*</t>
  </si>
  <si>
    <t>National Crime Agency</t>
  </si>
  <si>
    <t>Via Representative</t>
  </si>
  <si>
    <t>District</t>
  </si>
  <si>
    <t>A - Belfast City</t>
  </si>
  <si>
    <t>B - Lisburn &amp; Castlereagh City</t>
  </si>
  <si>
    <t>C - Ards &amp; North Down</t>
  </si>
  <si>
    <t>D - Newry Mourne &amp; Down</t>
  </si>
  <si>
    <t>E - Armagh City, Banbridge &amp; Craigavon</t>
  </si>
  <si>
    <t>F - Mid Ulster</t>
  </si>
  <si>
    <t>G - Fermanagh &amp; Omagh</t>
  </si>
  <si>
    <t>H - Derry City &amp; Strabane</t>
  </si>
  <si>
    <t>J - Causeway Coast &amp; Glens</t>
  </si>
  <si>
    <t>K - Mid &amp; East Antrim</t>
  </si>
  <si>
    <t>L - Antrim &amp; Newtownabbey</t>
  </si>
  <si>
    <t>Management Discussion</t>
  </si>
  <si>
    <t>June 2015</t>
  </si>
  <si>
    <t>September 2015</t>
  </si>
  <si>
    <t>December 2015</t>
  </si>
  <si>
    <t>March 2016</t>
  </si>
  <si>
    <t>2016/17</t>
  </si>
  <si>
    <t>Month Complaint Received</t>
  </si>
  <si>
    <t>April</t>
  </si>
  <si>
    <t>June</t>
  </si>
  <si>
    <t>July</t>
  </si>
  <si>
    <t>August</t>
  </si>
  <si>
    <t>September</t>
  </si>
  <si>
    <t>October</t>
  </si>
  <si>
    <t>November</t>
  </si>
  <si>
    <t>December</t>
  </si>
  <si>
    <t>January</t>
  </si>
  <si>
    <t>February</t>
  </si>
  <si>
    <t>March</t>
  </si>
  <si>
    <t>Certain Home Office Officials</t>
  </si>
  <si>
    <t>Directly with Police Ombudsman's Office</t>
  </si>
  <si>
    <t>Directly with the Police</t>
  </si>
  <si>
    <t>Other (includes referrals)</t>
  </si>
  <si>
    <t>Complaints relating to the 'Troubles'</t>
  </si>
  <si>
    <t>Domestic violence</t>
  </si>
  <si>
    <t>n/a</t>
  </si>
  <si>
    <t>n/a*</t>
  </si>
  <si>
    <t>Police Equipment Total</t>
  </si>
  <si>
    <t>Total complaints closed</t>
  </si>
  <si>
    <t>Complaints closed that relate to the 'Troubles'</t>
  </si>
  <si>
    <t>History Complaint</t>
  </si>
  <si>
    <t>Number of complaints received</t>
  </si>
  <si>
    <t>June 2016</t>
  </si>
  <si>
    <t>September 2016</t>
  </si>
  <si>
    <t>December 2016</t>
  </si>
  <si>
    <t>March 2017</t>
  </si>
  <si>
    <t>Homophobic Discriminatory Behaviour</t>
  </si>
  <si>
    <t>Other Religious Discriminatory Behaviour</t>
  </si>
  <si>
    <t>Allegations Relating to the 'Troubles'</t>
  </si>
  <si>
    <t>Performance</t>
  </si>
  <si>
    <t>Misconduct Hearing</t>
  </si>
  <si>
    <t>Notes:</t>
  </si>
  <si>
    <t>2. Discipline sanctions (table 14) are made under the disciplinary regulations (pre 6th November 2000); a Code of Conduct (6th November 2000 to 13th March 2003); and a Code of Ethics (since 14th March 2003).</t>
  </si>
  <si>
    <t>Table 19</t>
  </si>
  <si>
    <t>Complaint substantiated or an issue of concern identified</t>
  </si>
  <si>
    <t>Complaint not substantiated or an issue of concern identified</t>
  </si>
  <si>
    <t>2017/18</t>
  </si>
  <si>
    <t>Ministry of Defence Police</t>
  </si>
  <si>
    <t xml:space="preserve">Failed </t>
  </si>
  <si>
    <t>June 2017</t>
  </si>
  <si>
    <t>September 2017</t>
  </si>
  <si>
    <t>December 2017</t>
  </si>
  <si>
    <t>March 2018</t>
  </si>
  <si>
    <t>168*</t>
  </si>
  <si>
    <t>Training/Ops/Supervision</t>
  </si>
  <si>
    <t>Chief Constable Referral in relation to the Historical Enquires Team (HET)</t>
  </si>
  <si>
    <t>Section 55 (Chief Constable Referral)</t>
  </si>
  <si>
    <t>Metadata</t>
  </si>
  <si>
    <t>No, these publications are official statistics</t>
  </si>
  <si>
    <t>2018/19</t>
  </si>
  <si>
    <t>Matters referred to the Office for investigation</t>
  </si>
  <si>
    <t>June 2018</t>
  </si>
  <si>
    <t>September 2018</t>
  </si>
  <si>
    <t>December 2018</t>
  </si>
  <si>
    <t>March 2019</t>
  </si>
  <si>
    <t>Note:</t>
  </si>
  <si>
    <t>1. 'Other' includes matters notified to the Police Ombudsman by the PSNI but did not meet the threshold for an independent investigation</t>
  </si>
  <si>
    <t>OPONI Call In/Out (no further action)/Notification</t>
  </si>
  <si>
    <r>
      <t>Other</t>
    </r>
    <r>
      <rPr>
        <vertAlign val="superscript"/>
        <sz val="10"/>
        <rFont val="Arial"/>
        <family val="2"/>
      </rPr>
      <t>1</t>
    </r>
  </si>
  <si>
    <r>
      <t>Designated Civilian</t>
    </r>
    <r>
      <rPr>
        <vertAlign val="superscript"/>
        <sz val="10"/>
        <rFont val="Arial"/>
        <family val="2"/>
      </rPr>
      <t>1</t>
    </r>
  </si>
  <si>
    <r>
      <t>G.B Officers (including G8)</t>
    </r>
    <r>
      <rPr>
        <vertAlign val="superscript"/>
        <sz val="10"/>
        <rFont val="Arial"/>
        <family val="2"/>
      </rPr>
      <t>2</t>
    </r>
  </si>
  <si>
    <t>2019/20</t>
  </si>
  <si>
    <t>2020/21</t>
  </si>
  <si>
    <t>1. During 2018/19 complaints about 'designated civilians' within the PSNI were classified as complaints made about the PSNI to reflect the change made to their employment terms.</t>
  </si>
  <si>
    <t>Police enforcing COVID19 restrictions</t>
  </si>
  <si>
    <t>Spit and bite guards</t>
  </si>
  <si>
    <t xml:space="preserve"> </t>
  </si>
  <si>
    <t>June 2019</t>
  </si>
  <si>
    <t>September 2019</t>
  </si>
  <si>
    <t>December 2019</t>
  </si>
  <si>
    <t>Misconduct Meeting</t>
  </si>
  <si>
    <r>
      <t xml:space="preserve">We have endeavoured to ensure factual accuracy of the collection of this information. Given the ‘live’ nature of this system, the number of complaints and allegations are likely to rise by small amounts as information continues to be recorded on the CHS following the end of the reporting period. Complaint Factors and Allegation Types may also be amended as additional information is received during the course of the investigation. These amendments will be automatically captured during the course of the reporting period. The Office's full strategy for revisions and errors can be found at: </t>
    </r>
    <r>
      <rPr>
        <sz val="10"/>
        <color indexed="12"/>
        <rFont val="Arial"/>
        <family val="2"/>
      </rPr>
      <t xml:space="preserve">www.policeombudsman.org/Publicationsuploads/oponistatsrevisions.pdf     </t>
    </r>
    <r>
      <rPr>
        <sz val="10"/>
        <rFont val="Arial"/>
        <family val="2"/>
      </rPr>
      <t xml:space="preserve">                                                                                                                                                              </t>
    </r>
  </si>
  <si>
    <t>*Domestic Violence complaints were previously reported in the Domestic Incident total.</t>
  </si>
  <si>
    <t>4. Discipline/performance actions (table 15) are made under The Police (Performance and Attendance) Regulations (NI) 2016 and The Police (Conduct) Regulations (NI) 2016 came into force on 1 June 2016</t>
  </si>
  <si>
    <t>Occasions Police Ombudsman recommended a discipline/performance sanction for an officer or staff member, 2013/14 to 2018/19</t>
  </si>
  <si>
    <t>2021/22</t>
  </si>
  <si>
    <t>March 2022</t>
  </si>
  <si>
    <t>December 2021</t>
  </si>
  <si>
    <t>September 2021</t>
  </si>
  <si>
    <t>This information is provided from quarterly snapshots of data that were not produced during 2020/21 due to Covid-19 restrictions.</t>
  </si>
  <si>
    <t xml:space="preserve">2. By virtue of Section 60 of the Police (N.I.) Act 1998, entered into agreements with other UK police authorities to the effect that any complaint made by or on behalf of the public regarding the
</t>
  </si>
  <si>
    <t xml:space="preserve"> conduct of officers serving in Northern Ireland under mutual aid arrangements would be dealt with by the Office of the Police Ombudsman.</t>
  </si>
  <si>
    <t>Designated Civilian</t>
  </si>
  <si>
    <t>CS / PAVA Spray</t>
  </si>
  <si>
    <t>June 2021</t>
  </si>
  <si>
    <t xml:space="preserve">If you require any further information you can contact the Information and Communications Unit directly by:                                                                                                                                                                                                                                                     phone: (028) 90828669                                                                                                                                                                                                                                                                              </t>
  </si>
  <si>
    <t>Call in/Call out - no further action or Notification only</t>
  </si>
  <si>
    <t>2022/23</t>
  </si>
  <si>
    <t>June 2022</t>
  </si>
  <si>
    <t>September 2022</t>
  </si>
  <si>
    <t>December 2022</t>
  </si>
  <si>
    <t>March 2023</t>
  </si>
  <si>
    <t>Number of complaints received, 2000/01 to 2023/24</t>
  </si>
  <si>
    <t>Table 1: Number of complaints received, 2000/01 to 2023/24</t>
  </si>
  <si>
    <t>2023/24</t>
  </si>
  <si>
    <t>Complaints and Allegations Received by the Police Ombudsman's Office for Northern Ireland, 2023/24</t>
  </si>
  <si>
    <t xml:space="preserve">This excel spreadsheet accompanies the 2023/24 Annual Statistical Bulletin.  It contains data on complaints (including non complaint matters) and allegations received by the Police Ombudsman's Office, as well as data on outcomes and recommendations made.  A minimum of five year trend data has been provided in all the tables, where appropriate.  It is envisaged that longer trend information will be included in this spreadsheet in the future.  </t>
  </si>
  <si>
    <t xml:space="preserve">The five most recent years data was extracted from the Case Handling System on the 12th April 2024 this covers the period 1 April 2019 to 31 March 2024.  Information contained in this spreadsheet prior 2019/20 has been extracted from the CHS at an earlier date, these columns in the table have been highlighted in grey.  As statistics are taken from a 'live' case handling system we re-run the statistics for the previous five years only and these supersede any previously published.    </t>
  </si>
  <si>
    <t>For detailed information on the uses of data, please refer to the 'Annual Statistical Bulletin, 2023/24'.</t>
  </si>
  <si>
    <t>Complaints and matters received, 2011/12 to 2023/24</t>
  </si>
  <si>
    <t>Table 2: Complaints and matters received, 2011/12 to 2023/24</t>
  </si>
  <si>
    <t>Table 3: Matters referred to the Police Ombudsman, 2011/12 to 2023/24</t>
  </si>
  <si>
    <t>Matters referred to the Police Ombudsman, 2011/12 to 2023/24</t>
  </si>
  <si>
    <t>Complaints received by month, 2011/12 to 2023/24</t>
  </si>
  <si>
    <t>Table 4: Complaints received by month, 2011/12 to 2023/24</t>
  </si>
  <si>
    <t>Table 5: Complaints received by organisation, 2011/12 to 2023/24</t>
  </si>
  <si>
    <t>Complaints received by organisation, 2011/12 to 2023/24</t>
  </si>
  <si>
    <t>Source of complaints, 2011/12 to 2023/24</t>
  </si>
  <si>
    <t>Table 6: Source of complaints, 2011/12 to 2023/24</t>
  </si>
  <si>
    <t>Main situation giving rise to complaints, 2011/12 to 2023/24</t>
  </si>
  <si>
    <t>Table 7: Main situation giving rise to complaints, 2011/12 to 2023/24</t>
  </si>
  <si>
    <t>Table 8: Complaints received by Policing Districts, 2011/12 to 2023/24</t>
  </si>
  <si>
    <t>Complaints received by Policing District, 2011/12 to 2023/24</t>
  </si>
  <si>
    <t>Number of allegations received, 2001/02 to 2023/24</t>
  </si>
  <si>
    <t>Table 9: Number of allegations received, 2001/02 to 2023/24</t>
  </si>
  <si>
    <t>Allegations received, by type and subtype, 2011/12 to 2023/24</t>
  </si>
  <si>
    <t>Table 10: Allegations received, by type and subtype, 2011/12 to 2023/24</t>
  </si>
  <si>
    <t>Table 11: Allegations regarding the use of police equipment, 2011/12 to 2023/24</t>
  </si>
  <si>
    <t>Table 12: Complaint closures, 2011/12 to 2023/24</t>
  </si>
  <si>
    <t>Allegations regarding the use of police equipment, 2011/12 to 2023/24</t>
  </si>
  <si>
    <t>Complaint closures, 2011/12 to 2023/24</t>
  </si>
  <si>
    <t>Occasions Police Ombudsman recommended prosecution/no prosecution for an officer or staff member, 2013/14 to 2023/24</t>
  </si>
  <si>
    <t>Occasions Police Ombudsman recommended a discipline/performance action for officer or staff member, 2016/17 to 2023/24</t>
  </si>
  <si>
    <t>Outcomes of complaints closed by Informal Resolution, 2014/15 to 2023/24</t>
  </si>
  <si>
    <t>Rank of officer complained about, 2011/12 to 2023/24</t>
  </si>
  <si>
    <t>Number of police officers with three or more complaints that were formally investigated or dealt with by way of informal or local resolution, June 2013 to March 2024</t>
  </si>
  <si>
    <r>
      <t>Table 14: Occasions Police Ombudsman recommended a discipline/performance sanction</t>
    </r>
    <r>
      <rPr>
        <b/>
        <vertAlign val="superscript"/>
        <sz val="10"/>
        <color theme="1"/>
        <rFont val="Arial"/>
        <family val="2"/>
      </rPr>
      <t>2</t>
    </r>
    <r>
      <rPr>
        <b/>
        <sz val="10"/>
        <color theme="1"/>
        <rFont val="Arial"/>
        <family val="2"/>
      </rPr>
      <t xml:space="preserve"> for an officer/staff member, 2013/14 to 2018/19</t>
    </r>
  </si>
  <si>
    <r>
      <t>Modification of Designation</t>
    </r>
    <r>
      <rPr>
        <vertAlign val="superscript"/>
        <sz val="10"/>
        <color theme="1"/>
        <rFont val="Arial"/>
        <family val="2"/>
      </rPr>
      <t>3</t>
    </r>
  </si>
  <si>
    <r>
      <t>Table 13: Occasions Police Ombudsman recommended prosecution/no prosecution for an officer/staff member</t>
    </r>
    <r>
      <rPr>
        <b/>
        <vertAlign val="superscript"/>
        <sz val="10"/>
        <color theme="1"/>
        <rFont val="Arial"/>
        <family val="2"/>
      </rPr>
      <t>1</t>
    </r>
    <r>
      <rPr>
        <b/>
        <sz val="10"/>
        <color theme="1"/>
        <rFont val="Arial"/>
        <family val="2"/>
      </rPr>
      <t>, 2013/14 to 2023/24</t>
    </r>
  </si>
  <si>
    <r>
      <t>Table 15: Occasions Police Ombudsman recommended a discipline/performance action</t>
    </r>
    <r>
      <rPr>
        <b/>
        <vertAlign val="superscript"/>
        <sz val="10"/>
        <color theme="1"/>
        <rFont val="Arial"/>
        <family val="2"/>
      </rPr>
      <t>4</t>
    </r>
    <r>
      <rPr>
        <b/>
        <sz val="10"/>
        <color theme="1"/>
        <rFont val="Arial"/>
        <family val="2"/>
      </rPr>
      <t xml:space="preserve"> for officer/staff member</t>
    </r>
    <r>
      <rPr>
        <b/>
        <vertAlign val="superscript"/>
        <sz val="10"/>
        <color theme="1"/>
        <rFont val="Arial"/>
        <family val="2"/>
      </rPr>
      <t>5</t>
    </r>
    <r>
      <rPr>
        <b/>
        <sz val="10"/>
        <color theme="1"/>
        <rFont val="Arial"/>
        <family val="2"/>
      </rPr>
      <t>, 2016/17 to 2023/24</t>
    </r>
  </si>
  <si>
    <t>3. Modification of Designation recommendations relate to 'designated civilians' within the PSNI only and do not fall under the same regulations as the other discipline/performance sanctions in this table.</t>
  </si>
  <si>
    <t xml:space="preserve">1.  This is the number of times a file was sent to the PPS  (table 13) recommending that either an officer or staff member should be prosecuted or not prosecuted. If multiple complaints are received about the same incident the recommendation will only be counted once. </t>
  </si>
  <si>
    <t xml:space="preserve">5. This is the number of times a file was sent to the PSNI recommending either a discipline or a performance action for an officer/staff member.  If multiple complaints are received about the same incident the recommendation will only be counted once. </t>
  </si>
  <si>
    <t>Table 17: Outcomes of Complaints Closed by Informal Resolution, 2014/15 to 2023/24</t>
  </si>
  <si>
    <t>Table 18: Rank of officer complained about, 2011/12 to 2023/24</t>
  </si>
  <si>
    <t>Table 19: Number of police officers with three or more complaints that were formally investigated or dealt with by way of Informal or Local resolution, June 2013 to March 2024</t>
  </si>
  <si>
    <t>June 2023</t>
  </si>
  <si>
    <t>September 2023</t>
  </si>
  <si>
    <t>December 2023</t>
  </si>
  <si>
    <t>March 2024</t>
  </si>
  <si>
    <t xml:space="preserve">For detailed information on  the terms used in the spreadsheet, please refer to the 'Annual Statistical Bulletin, 2023/24', Appendix 3, Glossary of Terms </t>
  </si>
  <si>
    <t>Table 16: Complaints suitable for Informal Resolution, 2011/12 to 2023/24</t>
  </si>
  <si>
    <t>Complaints suitable for Informal Resolution (IR), 2011/12 to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</si>
</sst>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2" x14ac:knownFonts="1">
    <font>
      <sz val="11"/>
      <color theme="1"/>
      <name val="Calibri"/>
      <family val="2"/>
      <scheme val="minor"/>
    </font>
    <font>
      <sz val="10"/>
      <name val="Arial"/>
      <family val="2"/>
    </font>
    <font>
      <b/>
      <sz val="10"/>
      <name val="Arial"/>
      <family val="2"/>
    </font>
    <font>
      <b/>
      <sz val="10"/>
      <color indexed="9"/>
      <name val="Arial"/>
      <family val="2"/>
    </font>
    <font>
      <sz val="10"/>
      <color indexed="8"/>
      <name val="Arial"/>
      <family val="2"/>
    </font>
    <font>
      <sz val="12"/>
      <name val="Arial"/>
      <family val="2"/>
    </font>
    <font>
      <sz val="10"/>
      <color indexed="12"/>
      <name val="Arial"/>
      <family val="2"/>
    </font>
    <font>
      <vertAlign val="superscript"/>
      <sz val="10"/>
      <name val="Arial"/>
      <family val="2"/>
    </font>
    <font>
      <sz val="11"/>
      <color theme="1"/>
      <name val="Calibri"/>
      <family val="2"/>
      <scheme val="minor"/>
    </font>
    <font>
      <u/>
      <sz val="11"/>
      <color theme="10"/>
      <name val="Calibri"/>
      <family val="2"/>
    </font>
    <font>
      <sz val="11"/>
      <color rgb="FF000000"/>
      <name val="Calibri"/>
      <family val="2"/>
      <scheme val="minor"/>
    </font>
    <font>
      <b/>
      <sz val="11"/>
      <color theme="1"/>
      <name val="Calibri"/>
      <family val="2"/>
      <scheme val="minor"/>
    </font>
    <font>
      <sz val="11"/>
      <color rgb="FFFF0000"/>
      <name val="Calibri"/>
      <family val="2"/>
      <scheme val="minor"/>
    </font>
    <font>
      <sz val="10"/>
      <color theme="1"/>
      <name val="Arial"/>
      <family val="2"/>
    </font>
    <font>
      <b/>
      <sz val="10"/>
      <color theme="0"/>
      <name val="Arial"/>
      <family val="2"/>
    </font>
    <font>
      <b/>
      <sz val="10"/>
      <color theme="1"/>
      <name val="Arial"/>
      <family val="2"/>
    </font>
    <font>
      <b/>
      <sz val="10"/>
      <color rgb="FFFFFFFF"/>
      <name val="Arial"/>
      <family val="2"/>
    </font>
    <font>
      <sz val="11"/>
      <color theme="1"/>
      <name val="Arial"/>
      <family val="2"/>
    </font>
    <font>
      <sz val="10"/>
      <color theme="1"/>
      <name val="Calibri"/>
      <family val="2"/>
      <scheme val="minor"/>
    </font>
    <font>
      <b/>
      <sz val="14"/>
      <color rgb="FF007576"/>
      <name val="Arial"/>
      <family val="2"/>
    </font>
    <font>
      <b/>
      <vertAlign val="superscript"/>
      <sz val="10"/>
      <color theme="1"/>
      <name val="Arial"/>
      <family val="2"/>
    </font>
    <font>
      <vertAlign val="superscript"/>
      <sz val="10"/>
      <color theme="1"/>
      <name val="Arial"/>
      <family val="2"/>
    </font>
  </fonts>
  <fills count="10">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rgb="FF007677"/>
        <bgColor indexed="64"/>
      </patternFill>
    </fill>
    <fill>
      <patternFill patternType="solid">
        <fgColor rgb="FF007576"/>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lightGray"/>
    </fill>
  </fills>
  <borders count="7">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24">
    <xf numFmtId="0" fontId="0" fillId="0" borderId="0"/>
    <xf numFmtId="43" fontId="8" fillId="0" borderId="0" applyFont="0" applyFill="0" applyBorder="0" applyAlignment="0" applyProtection="0"/>
    <xf numFmtId="0" fontId="9" fillId="0" borderId="0" applyNumberFormat="0" applyFill="0" applyBorder="0" applyAlignment="0" applyProtection="0">
      <alignment vertical="top"/>
      <protection locked="0"/>
    </xf>
    <xf numFmtId="0" fontId="1" fillId="0" borderId="0"/>
    <xf numFmtId="0" fontId="8" fillId="0" borderId="0"/>
    <xf numFmtId="0" fontId="8" fillId="0" borderId="0"/>
    <xf numFmtId="0" fontId="1" fillId="0" borderId="0"/>
    <xf numFmtId="0" fontId="10" fillId="0" borderId="0"/>
    <xf numFmtId="0" fontId="5" fillId="0" borderId="0"/>
    <xf numFmtId="0" fontId="1" fillId="0" borderId="0"/>
    <xf numFmtId="0" fontId="1" fillId="0" borderId="0"/>
    <xf numFmtId="0" fontId="1" fillId="0" borderId="0"/>
    <xf numFmtId="9" fontId="10"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cellStyleXfs>
  <cellXfs count="215">
    <xf numFmtId="0" fontId="0" fillId="0" borderId="0" xfId="0"/>
    <xf numFmtId="0" fontId="1" fillId="0" borderId="0" xfId="0" applyFont="1"/>
    <xf numFmtId="0" fontId="0" fillId="0" borderId="0" xfId="0" applyAlignment="1"/>
    <xf numFmtId="0" fontId="1" fillId="0" borderId="0" xfId="0" applyFont="1" applyAlignment="1"/>
    <xf numFmtId="0" fontId="1" fillId="0" borderId="0" xfId="3" applyFont="1" applyFill="1" applyBorder="1"/>
    <xf numFmtId="0" fontId="1" fillId="0" borderId="0" xfId="3" applyFont="1" applyFill="1" applyBorder="1" applyAlignment="1">
      <alignment horizontal="center"/>
    </xf>
    <xf numFmtId="0" fontId="11" fillId="0" borderId="0" xfId="0" applyFont="1"/>
    <xf numFmtId="0" fontId="0" fillId="0" borderId="0" xfId="0" applyAlignment="1">
      <alignment horizontal="center"/>
    </xf>
    <xf numFmtId="0" fontId="2" fillId="2" borderId="0" xfId="0" applyFont="1" applyFill="1" applyAlignment="1"/>
    <xf numFmtId="0" fontId="2" fillId="0" borderId="0" xfId="0" applyFont="1" applyAlignment="1"/>
    <xf numFmtId="0" fontId="2" fillId="0" borderId="0" xfId="0" applyFont="1" applyFill="1" applyBorder="1" applyAlignment="1"/>
    <xf numFmtId="0" fontId="0" fillId="0" borderId="0" xfId="0" applyBorder="1" applyAlignment="1"/>
    <xf numFmtId="0" fontId="1" fillId="0" borderId="0" xfId="0" applyFont="1" applyFill="1" applyAlignment="1">
      <alignment horizontal="left" vertical="center" wrapText="1"/>
    </xf>
    <xf numFmtId="49" fontId="0" fillId="0" borderId="0" xfId="0" applyNumberFormat="1" applyFill="1" applyBorder="1" applyAlignment="1">
      <alignment wrapText="1"/>
    </xf>
    <xf numFmtId="49" fontId="0" fillId="0" borderId="0" xfId="0" applyNumberFormat="1" applyFill="1" applyBorder="1" applyAlignment="1" applyProtection="1">
      <protection locked="0"/>
    </xf>
    <xf numFmtId="49" fontId="12" fillId="0" borderId="0" xfId="0" applyNumberFormat="1" applyFont="1" applyFill="1" applyBorder="1" applyAlignment="1">
      <alignment vertical="top" wrapText="1"/>
    </xf>
    <xf numFmtId="0" fontId="1" fillId="0" borderId="0" xfId="0" applyFont="1" applyFill="1" applyAlignment="1">
      <alignment vertical="center"/>
    </xf>
    <xf numFmtId="0" fontId="2" fillId="2" borderId="0" xfId="0" applyFont="1" applyFill="1" applyBorder="1" applyAlignment="1">
      <alignment vertical="center"/>
    </xf>
    <xf numFmtId="0" fontId="13" fillId="0" borderId="0" xfId="0" applyFont="1" applyFill="1" applyAlignment="1"/>
    <xf numFmtId="0" fontId="13" fillId="0" borderId="0" xfId="0" applyFont="1" applyAlignment="1"/>
    <xf numFmtId="0" fontId="13" fillId="0" borderId="0" xfId="0" applyFont="1"/>
    <xf numFmtId="0" fontId="9" fillId="0" borderId="0" xfId="2" applyAlignment="1" applyProtection="1"/>
    <xf numFmtId="0" fontId="1" fillId="2" borderId="0" xfId="0" applyFont="1" applyFill="1" applyBorder="1"/>
    <xf numFmtId="3" fontId="1" fillId="0" borderId="0" xfId="0" applyNumberFormat="1" applyFont="1" applyFill="1" applyBorder="1" applyAlignment="1">
      <alignment horizontal="right" vertical="center"/>
    </xf>
    <xf numFmtId="3" fontId="1" fillId="0" borderId="0" xfId="3" applyNumberFormat="1" applyFont="1" applyFill="1" applyBorder="1" applyAlignment="1">
      <alignment horizontal="right" vertical="center"/>
    </xf>
    <xf numFmtId="0" fontId="1" fillId="0" borderId="0" xfId="3"/>
    <xf numFmtId="0" fontId="1" fillId="2" borderId="0" xfId="3" applyFont="1" applyFill="1"/>
    <xf numFmtId="0" fontId="1" fillId="2" borderId="0" xfId="0" applyFont="1" applyFill="1" applyBorder="1" applyAlignment="1">
      <alignment vertical="center"/>
    </xf>
    <xf numFmtId="0" fontId="1" fillId="2" borderId="0" xfId="0" applyFont="1" applyFill="1" applyAlignment="1"/>
    <xf numFmtId="0" fontId="1" fillId="2" borderId="0" xfId="0" applyFont="1" applyFill="1" applyBorder="1" applyAlignment="1"/>
    <xf numFmtId="0" fontId="1" fillId="0" borderId="0" xfId="0" applyFont="1" applyFill="1" applyBorder="1" applyAlignment="1"/>
    <xf numFmtId="0" fontId="1" fillId="2" borderId="0" xfId="3" applyFont="1" applyFill="1" applyBorder="1" applyAlignment="1"/>
    <xf numFmtId="3" fontId="0" fillId="0" borderId="0" xfId="0" applyNumberFormat="1"/>
    <xf numFmtId="0" fontId="1" fillId="0" borderId="0" xfId="0" applyFont="1" applyFill="1" applyBorder="1" applyAlignment="1">
      <alignment horizontal="left" wrapText="1"/>
    </xf>
    <xf numFmtId="3" fontId="1" fillId="0" borderId="0" xfId="0" applyNumberFormat="1" applyFont="1" applyFill="1" applyBorder="1" applyAlignment="1">
      <alignment horizontal="center"/>
    </xf>
    <xf numFmtId="0" fontId="3" fillId="3" borderId="0" xfId="0" applyFont="1" applyFill="1" applyBorder="1" applyAlignment="1">
      <alignment horizontal="left" wrapText="1"/>
    </xf>
    <xf numFmtId="0" fontId="3" fillId="3" borderId="0" xfId="0" applyFont="1" applyFill="1" applyBorder="1" applyAlignment="1">
      <alignment horizontal="center" wrapText="1"/>
    </xf>
    <xf numFmtId="0" fontId="11" fillId="0" borderId="0" xfId="0" applyFont="1" applyAlignment="1">
      <alignment vertical="center"/>
    </xf>
    <xf numFmtId="0" fontId="0" fillId="0" borderId="0" xfId="0" applyAlignment="1">
      <alignment vertical="center"/>
    </xf>
    <xf numFmtId="0" fontId="0" fillId="0" borderId="0" xfId="0"/>
    <xf numFmtId="0" fontId="11" fillId="0" borderId="0" xfId="0" applyFont="1"/>
    <xf numFmtId="0" fontId="14" fillId="4" borderId="0" xfId="0" applyFont="1" applyFill="1" applyBorder="1" applyAlignment="1">
      <alignment vertical="center"/>
    </xf>
    <xf numFmtId="1" fontId="14" fillId="4" borderId="0" xfId="0" applyNumberFormat="1" applyFont="1" applyFill="1" applyBorder="1" applyAlignment="1">
      <alignment horizontal="right" vertical="center"/>
    </xf>
    <xf numFmtId="1" fontId="14" fillId="4" borderId="0" xfId="0" applyNumberFormat="1" applyFont="1" applyFill="1" applyBorder="1" applyAlignment="1">
      <alignment vertical="center"/>
    </xf>
    <xf numFmtId="3" fontId="14" fillId="4" borderId="0" xfId="0" applyNumberFormat="1" applyFont="1" applyFill="1" applyBorder="1" applyAlignment="1">
      <alignment vertical="center"/>
    </xf>
    <xf numFmtId="1" fontId="13" fillId="0" borderId="0" xfId="0" applyNumberFormat="1" applyFont="1" applyFill="1" applyBorder="1" applyAlignment="1">
      <alignment vertical="center"/>
    </xf>
    <xf numFmtId="3" fontId="13" fillId="0" borderId="0" xfId="0" applyNumberFormat="1" applyFont="1" applyFill="1" applyBorder="1" applyAlignment="1">
      <alignment vertical="center"/>
    </xf>
    <xf numFmtId="3" fontId="1" fillId="0" borderId="0" xfId="0" applyNumberFormat="1" applyFont="1" applyFill="1" applyBorder="1" applyAlignment="1">
      <alignment vertical="center"/>
    </xf>
    <xf numFmtId="0" fontId="3" fillId="4" borderId="0" xfId="0" applyFont="1" applyFill="1" applyBorder="1" applyAlignment="1">
      <alignment horizontal="center"/>
    </xf>
    <xf numFmtId="0" fontId="3" fillId="4" borderId="0" xfId="0" applyFont="1" applyFill="1" applyBorder="1" applyAlignment="1">
      <alignment horizontal="left" wrapText="1"/>
    </xf>
    <xf numFmtId="3" fontId="3" fillId="4" borderId="2" xfId="0" quotePrefix="1" applyNumberFormat="1" applyFont="1" applyFill="1" applyBorder="1" applyAlignment="1">
      <alignment horizontal="right" wrapText="1"/>
    </xf>
    <xf numFmtId="3" fontId="3" fillId="4" borderId="2" xfId="0" applyNumberFormat="1" applyFont="1" applyFill="1" applyBorder="1" applyAlignment="1">
      <alignment wrapText="1"/>
    </xf>
    <xf numFmtId="3" fontId="1" fillId="0" borderId="1" xfId="0" applyNumberFormat="1" applyFont="1" applyFill="1" applyBorder="1" applyAlignment="1">
      <alignment vertical="center"/>
    </xf>
    <xf numFmtId="3" fontId="3" fillId="4" borderId="2" xfId="0" applyNumberFormat="1" applyFont="1" applyFill="1" applyBorder="1" applyAlignment="1">
      <alignment horizontal="right" vertical="center"/>
    </xf>
    <xf numFmtId="3" fontId="3" fillId="4" borderId="2" xfId="0" applyNumberFormat="1" applyFont="1" applyFill="1" applyBorder="1" applyAlignment="1">
      <alignment vertical="center"/>
    </xf>
    <xf numFmtId="0" fontId="15" fillId="0" borderId="0" xfId="0" applyFont="1" applyFill="1" applyBorder="1" applyAlignment="1">
      <alignment vertical="center"/>
    </xf>
    <xf numFmtId="3" fontId="13" fillId="0" borderId="0" xfId="0" applyNumberFormat="1" applyFont="1" applyFill="1" applyBorder="1" applyAlignment="1">
      <alignment horizontal="right" vertical="center"/>
    </xf>
    <xf numFmtId="3" fontId="2" fillId="0" borderId="1" xfId="0" applyNumberFormat="1" applyFont="1" applyFill="1" applyBorder="1" applyAlignment="1">
      <alignment horizontal="right" vertical="center"/>
    </xf>
    <xf numFmtId="0" fontId="13" fillId="0" borderId="3" xfId="0" applyFont="1" applyFill="1" applyBorder="1" applyAlignment="1">
      <alignment horizontal="right" vertical="center"/>
    </xf>
    <xf numFmtId="0" fontId="13" fillId="0" borderId="3" xfId="0" applyFont="1" applyFill="1" applyBorder="1" applyAlignment="1">
      <alignment vertical="center"/>
    </xf>
    <xf numFmtId="0" fontId="13" fillId="0" borderId="0" xfId="0" applyFont="1" applyFill="1" applyBorder="1" applyAlignment="1">
      <alignment horizontal="right" vertical="center"/>
    </xf>
    <xf numFmtId="0" fontId="13" fillId="0" borderId="0" xfId="0" applyFont="1" applyFill="1" applyBorder="1" applyAlignment="1">
      <alignment vertical="center"/>
    </xf>
    <xf numFmtId="0" fontId="2" fillId="0" borderId="1" xfId="0" applyFont="1" applyFill="1" applyBorder="1" applyAlignment="1">
      <alignment horizontal="right" vertical="center"/>
    </xf>
    <xf numFmtId="0" fontId="2" fillId="0" borderId="1" xfId="0" applyFont="1" applyFill="1" applyBorder="1" applyAlignment="1">
      <alignment vertical="center"/>
    </xf>
    <xf numFmtId="0" fontId="15" fillId="6" borderId="0" xfId="0" applyFont="1" applyFill="1" applyBorder="1" applyAlignment="1">
      <alignment vertical="center"/>
    </xf>
    <xf numFmtId="0" fontId="16" fillId="5" borderId="0" xfId="0" applyFont="1" applyFill="1" applyBorder="1" applyAlignment="1">
      <alignment horizontal="right" vertical="center" wrapText="1"/>
    </xf>
    <xf numFmtId="0" fontId="13" fillId="5" borderId="0" xfId="0" applyFont="1" applyFill="1" applyBorder="1" applyAlignment="1">
      <alignment vertical="center"/>
    </xf>
    <xf numFmtId="0" fontId="3" fillId="4" borderId="0" xfId="3" applyFont="1" applyFill="1" applyBorder="1" applyAlignment="1">
      <alignment horizontal="right" vertical="center" wrapText="1"/>
    </xf>
    <xf numFmtId="0" fontId="1" fillId="0" borderId="0" xfId="3" applyFont="1" applyFill="1" applyBorder="1" applyAlignment="1">
      <alignment vertical="center"/>
    </xf>
    <xf numFmtId="0" fontId="3" fillId="4" borderId="0" xfId="3" applyFont="1" applyFill="1" applyBorder="1" applyAlignment="1">
      <alignment horizontal="left" vertical="center" wrapText="1"/>
    </xf>
    <xf numFmtId="0" fontId="2" fillId="3" borderId="0" xfId="3" applyFont="1" applyFill="1" applyBorder="1" applyAlignment="1">
      <alignment horizontal="left" vertical="center"/>
    </xf>
    <xf numFmtId="3" fontId="3" fillId="3" borderId="0" xfId="3" quotePrefix="1" applyNumberFormat="1" applyFont="1" applyFill="1" applyBorder="1" applyAlignment="1">
      <alignment horizontal="right" vertical="center"/>
    </xf>
    <xf numFmtId="3" fontId="3" fillId="3" borderId="0" xfId="3" quotePrefix="1" applyNumberFormat="1" applyFont="1" applyFill="1" applyBorder="1" applyAlignment="1">
      <alignment horizontal="right" vertical="center" wrapText="1"/>
    </xf>
    <xf numFmtId="0" fontId="1" fillId="0" borderId="0" xfId="3" applyFont="1" applyBorder="1" applyAlignment="1">
      <alignment vertical="center"/>
    </xf>
    <xf numFmtId="3" fontId="14" fillId="5" borderId="0" xfId="10" applyNumberFormat="1" applyFont="1" applyFill="1" applyBorder="1" applyAlignment="1">
      <alignment horizontal="right" vertical="center"/>
    </xf>
    <xf numFmtId="1" fontId="16" fillId="5" borderId="0" xfId="3" applyNumberFormat="1" applyFont="1" applyFill="1" applyBorder="1" applyAlignment="1">
      <alignment horizontal="right" wrapText="1"/>
    </xf>
    <xf numFmtId="2" fontId="14" fillId="5" borderId="0" xfId="3" applyNumberFormat="1" applyFont="1" applyFill="1" applyBorder="1" applyAlignment="1">
      <alignment wrapText="1"/>
    </xf>
    <xf numFmtId="2" fontId="1" fillId="0" borderId="0" xfId="3" quotePrefix="1" applyNumberFormat="1" applyFont="1" applyFill="1" applyBorder="1" applyAlignment="1">
      <alignment wrapText="1"/>
    </xf>
    <xf numFmtId="0" fontId="3" fillId="5" borderId="2" xfId="0" applyFont="1" applyFill="1" applyBorder="1" applyAlignment="1">
      <alignment horizontal="right" vertical="center" wrapText="1"/>
    </xf>
    <xf numFmtId="0" fontId="3" fillId="5" borderId="2" xfId="3" applyFont="1" applyFill="1" applyBorder="1" applyAlignment="1">
      <alignment horizontal="right" vertical="center" wrapText="1"/>
    </xf>
    <xf numFmtId="0" fontId="3" fillId="5" borderId="2" xfId="3" applyFont="1" applyFill="1" applyBorder="1" applyAlignment="1">
      <alignment horizontal="left" vertical="center" wrapText="1"/>
    </xf>
    <xf numFmtId="3" fontId="3" fillId="4" borderId="0" xfId="0" quotePrefix="1" applyNumberFormat="1" applyFont="1" applyFill="1" applyBorder="1" applyAlignment="1">
      <alignment horizontal="right" vertical="center" wrapText="1"/>
    </xf>
    <xf numFmtId="3" fontId="3" fillId="4" borderId="0" xfId="0" quotePrefix="1" applyNumberFormat="1" applyFont="1" applyFill="1" applyBorder="1" applyAlignment="1">
      <alignment horizontal="right" vertical="center"/>
    </xf>
    <xf numFmtId="3" fontId="3" fillId="4" borderId="0" xfId="0" applyNumberFormat="1" applyFont="1" applyFill="1" applyBorder="1" applyAlignment="1">
      <alignment vertical="center"/>
    </xf>
    <xf numFmtId="3" fontId="3" fillId="4" borderId="0" xfId="0" applyNumberFormat="1" applyFont="1" applyFill="1" applyBorder="1" applyAlignment="1">
      <alignment horizontal="right" vertical="center"/>
    </xf>
    <xf numFmtId="3" fontId="3" fillId="4" borderId="0" xfId="0" applyNumberFormat="1" applyFont="1" applyFill="1" applyBorder="1" applyAlignment="1">
      <alignment horizontal="right" vertical="center" wrapText="1"/>
    </xf>
    <xf numFmtId="3" fontId="3" fillId="4" borderId="0" xfId="0" applyNumberFormat="1" applyFont="1" applyFill="1" applyBorder="1" applyAlignment="1">
      <alignment vertical="center" wrapText="1"/>
    </xf>
    <xf numFmtId="0" fontId="0" fillId="0" borderId="0" xfId="0"/>
    <xf numFmtId="0" fontId="0" fillId="0" borderId="0" xfId="0"/>
    <xf numFmtId="0" fontId="14" fillId="4" borderId="0" xfId="0" applyFont="1" applyFill="1" applyBorder="1" applyAlignment="1">
      <alignment horizontal="right" vertical="center"/>
    </xf>
    <xf numFmtId="0" fontId="13" fillId="0" borderId="0" xfId="0" applyFont="1" applyBorder="1" applyAlignment="1">
      <alignment vertical="center" wrapText="1"/>
    </xf>
    <xf numFmtId="0" fontId="13" fillId="0" borderId="0" xfId="0" applyFont="1" applyFill="1" applyBorder="1" applyAlignment="1">
      <alignment vertical="center" wrapText="1"/>
    </xf>
    <xf numFmtId="0" fontId="17" fillId="0" borderId="0" xfId="0" applyFont="1"/>
    <xf numFmtId="0" fontId="14" fillId="4" borderId="0" xfId="0" applyFont="1" applyFill="1" applyAlignment="1">
      <alignment horizontal="right" vertical="center"/>
    </xf>
    <xf numFmtId="0" fontId="13" fillId="0" borderId="0" xfId="0" applyFont="1" applyAlignment="1">
      <alignment vertical="center"/>
    </xf>
    <xf numFmtId="0" fontId="15" fillId="0" borderId="0" xfId="0" applyFont="1" applyAlignment="1">
      <alignment vertical="center"/>
    </xf>
    <xf numFmtId="0" fontId="16" fillId="4" borderId="0" xfId="0" applyFont="1" applyFill="1" applyBorder="1" applyAlignment="1">
      <alignment vertical="center"/>
    </xf>
    <xf numFmtId="0" fontId="16" fillId="4" borderId="0" xfId="0" applyFont="1" applyFill="1" applyBorder="1" applyAlignment="1">
      <alignment horizontal="right" vertical="center"/>
    </xf>
    <xf numFmtId="0" fontId="14" fillId="4" borderId="0" xfId="0" applyFont="1" applyFill="1" applyAlignment="1">
      <alignment horizontal="left" vertical="center"/>
    </xf>
    <xf numFmtId="0" fontId="0" fillId="0" borderId="0" xfId="0" applyFill="1" applyBorder="1" applyAlignment="1"/>
    <xf numFmtId="0" fontId="1" fillId="0" borderId="0" xfId="0" applyFont="1" applyFill="1" applyBorder="1" applyAlignment="1">
      <alignment vertical="center"/>
    </xf>
    <xf numFmtId="0" fontId="3" fillId="4" borderId="0" xfId="0" applyFont="1" applyFill="1" applyBorder="1" applyAlignment="1">
      <alignment vertical="center" wrapText="1"/>
    </xf>
    <xf numFmtId="0" fontId="3" fillId="4" borderId="0" xfId="0" applyFont="1" applyFill="1" applyBorder="1" applyAlignment="1">
      <alignment horizontal="right" vertical="center" wrapText="1"/>
    </xf>
    <xf numFmtId="0" fontId="3" fillId="4" borderId="0" xfId="0" applyFont="1" applyFill="1" applyBorder="1" applyAlignment="1">
      <alignment vertical="center"/>
    </xf>
    <xf numFmtId="0" fontId="2" fillId="2" borderId="0" xfId="0" applyFont="1" applyFill="1" applyAlignment="1">
      <alignment vertical="center"/>
    </xf>
    <xf numFmtId="0" fontId="2" fillId="0" borderId="0" xfId="0" applyFont="1" applyFill="1" applyBorder="1" applyAlignment="1">
      <alignment vertical="center"/>
    </xf>
    <xf numFmtId="0" fontId="2" fillId="2" borderId="0" xfId="3" applyFont="1" applyFill="1" applyBorder="1" applyAlignment="1">
      <alignment vertical="center"/>
    </xf>
    <xf numFmtId="0" fontId="2" fillId="2" borderId="0" xfId="3" applyFont="1" applyFill="1" applyAlignment="1">
      <alignment vertical="center"/>
    </xf>
    <xf numFmtId="0" fontId="14" fillId="4" borderId="0" xfId="0" applyNumberFormat="1" applyFont="1" applyFill="1" applyBorder="1" applyAlignment="1">
      <alignment horizontal="right" vertical="center"/>
    </xf>
    <xf numFmtId="0" fontId="3" fillId="4" borderId="0" xfId="0" quotePrefix="1" applyNumberFormat="1" applyFont="1" applyFill="1" applyBorder="1" applyAlignment="1">
      <alignment horizontal="right" vertical="center" wrapText="1"/>
    </xf>
    <xf numFmtId="0" fontId="3" fillId="4" borderId="2" xfId="0" quotePrefix="1" applyNumberFormat="1" applyFont="1" applyFill="1" applyBorder="1" applyAlignment="1">
      <alignment horizontal="right" wrapText="1"/>
    </xf>
    <xf numFmtId="0" fontId="15" fillId="0" borderId="0" xfId="0" applyFont="1" applyFill="1" applyBorder="1" applyAlignment="1">
      <alignment horizontal="right" vertical="center"/>
    </xf>
    <xf numFmtId="0" fontId="3" fillId="3" borderId="0" xfId="3" quotePrefix="1" applyNumberFormat="1" applyFont="1" applyFill="1" applyBorder="1" applyAlignment="1">
      <alignment horizontal="right" vertical="center" wrapText="1"/>
    </xf>
    <xf numFmtId="0" fontId="17" fillId="0" borderId="0" xfId="0" applyFont="1" applyFill="1"/>
    <xf numFmtId="0" fontId="17" fillId="0" borderId="0" xfId="0" applyFont="1" applyBorder="1"/>
    <xf numFmtId="0" fontId="13" fillId="0" borderId="0" xfId="0" applyFont="1" applyFill="1" applyAlignment="1">
      <alignment vertical="center"/>
    </xf>
    <xf numFmtId="0" fontId="18" fillId="0" borderId="0" xfId="0" applyFont="1" applyAlignment="1">
      <alignment vertical="center" wrapText="1"/>
    </xf>
    <xf numFmtId="0" fontId="1" fillId="0" borderId="0" xfId="9" applyNumberFormat="1" applyFont="1" applyFill="1" applyBorder="1" applyAlignment="1">
      <alignment vertical="center" wrapText="1"/>
    </xf>
    <xf numFmtId="0" fontId="18" fillId="0" borderId="0" xfId="0" applyFont="1" applyAlignment="1">
      <alignment vertical="center"/>
    </xf>
    <xf numFmtId="3" fontId="15" fillId="0" borderId="0" xfId="0" applyNumberFormat="1" applyFont="1" applyFill="1" applyBorder="1" applyAlignment="1">
      <alignment horizontal="right" vertical="center"/>
    </xf>
    <xf numFmtId="0" fontId="13" fillId="0" borderId="0" xfId="0" applyFont="1" applyFill="1" applyBorder="1" applyAlignment="1">
      <alignment horizontal="right" vertical="center" wrapText="1"/>
    </xf>
    <xf numFmtId="0" fontId="1" fillId="0" borderId="0" xfId="3" applyFont="1" applyFill="1" applyBorder="1" applyAlignment="1">
      <alignment horizontal="right" vertical="center"/>
    </xf>
    <xf numFmtId="3" fontId="1" fillId="7" borderId="0" xfId="3" applyNumberFormat="1" applyFont="1" applyFill="1" applyBorder="1" applyAlignment="1">
      <alignment horizontal="right" vertical="center"/>
    </xf>
    <xf numFmtId="0" fontId="13" fillId="7" borderId="0" xfId="0" applyFont="1" applyFill="1" applyBorder="1" applyAlignment="1">
      <alignment horizontal="right" vertical="center" wrapText="1"/>
    </xf>
    <xf numFmtId="0" fontId="13" fillId="7" borderId="0" xfId="0" applyFont="1" applyFill="1" applyBorder="1" applyAlignment="1">
      <alignment horizontal="right" vertical="center"/>
    </xf>
    <xf numFmtId="0" fontId="13" fillId="7" borderId="3" xfId="0" applyFont="1" applyFill="1" applyBorder="1" applyAlignment="1">
      <alignment horizontal="right" vertical="center"/>
    </xf>
    <xf numFmtId="1" fontId="1" fillId="7" borderId="0" xfId="3" applyNumberFormat="1" applyFont="1" applyFill="1" applyBorder="1" applyAlignment="1">
      <alignment horizontal="right"/>
    </xf>
    <xf numFmtId="3" fontId="15" fillId="7" borderId="0" xfId="0" applyNumberFormat="1" applyFont="1" applyFill="1" applyBorder="1" applyAlignment="1">
      <alignment horizontal="right" vertical="center"/>
    </xf>
    <xf numFmtId="0" fontId="2" fillId="7" borderId="1" xfId="0" applyFont="1" applyFill="1" applyBorder="1" applyAlignment="1">
      <alignment horizontal="right" vertical="center"/>
    </xf>
    <xf numFmtId="3" fontId="2" fillId="7" borderId="1" xfId="0" applyNumberFormat="1" applyFont="1" applyFill="1" applyBorder="1" applyAlignment="1">
      <alignment horizontal="right" vertical="center"/>
    </xf>
    <xf numFmtId="3" fontId="13" fillId="7" borderId="0" xfId="0" applyNumberFormat="1" applyFont="1" applyFill="1" applyBorder="1" applyAlignment="1">
      <alignment horizontal="right" vertical="center"/>
    </xf>
    <xf numFmtId="0" fontId="15" fillId="7" borderId="0" xfId="0" applyFont="1" applyFill="1" applyBorder="1" applyAlignment="1">
      <alignment horizontal="right" vertical="center"/>
    </xf>
    <xf numFmtId="3" fontId="1" fillId="7" borderId="1" xfId="0" applyNumberFormat="1" applyFont="1" applyFill="1" applyBorder="1" applyAlignment="1">
      <alignment horizontal="right" vertical="center"/>
    </xf>
    <xf numFmtId="3" fontId="1" fillId="7" borderId="0" xfId="0" applyNumberFormat="1" applyFont="1" applyFill="1" applyBorder="1" applyAlignment="1">
      <alignment horizontal="right" vertical="center"/>
    </xf>
    <xf numFmtId="3" fontId="4" fillId="7" borderId="1" xfId="10" applyNumberFormat="1" applyFont="1" applyFill="1" applyBorder="1" applyAlignment="1">
      <alignment horizontal="right" vertical="center" wrapText="1"/>
    </xf>
    <xf numFmtId="3" fontId="4" fillId="7" borderId="0" xfId="10" applyNumberFormat="1" applyFont="1" applyFill="1" applyBorder="1" applyAlignment="1">
      <alignment horizontal="right" vertical="center"/>
    </xf>
    <xf numFmtId="3" fontId="4" fillId="7" borderId="0" xfId="10" applyNumberFormat="1" applyFont="1" applyFill="1" applyBorder="1" applyAlignment="1">
      <alignment horizontal="right" vertical="center" wrapText="1"/>
    </xf>
    <xf numFmtId="3" fontId="2" fillId="7" borderId="3" xfId="10" applyNumberFormat="1" applyFont="1" applyFill="1" applyBorder="1" applyAlignment="1">
      <alignment horizontal="right" vertical="center"/>
    </xf>
    <xf numFmtId="3" fontId="4" fillId="7" borderId="0" xfId="10" applyNumberFormat="1" applyFont="1" applyFill="1" applyBorder="1" applyAlignment="1">
      <alignment horizontal="right"/>
    </xf>
    <xf numFmtId="3" fontId="4" fillId="7" borderId="0" xfId="10" applyNumberFormat="1" applyFont="1" applyFill="1" applyBorder="1" applyAlignment="1">
      <alignment horizontal="right" wrapText="1"/>
    </xf>
    <xf numFmtId="3" fontId="2" fillId="7" borderId="0" xfId="10" applyNumberFormat="1" applyFont="1" applyFill="1" applyBorder="1" applyAlignment="1">
      <alignment horizontal="right" vertical="center"/>
    </xf>
    <xf numFmtId="3" fontId="1" fillId="8" borderId="0" xfId="0" applyNumberFormat="1" applyFont="1" applyFill="1" applyBorder="1" applyAlignment="1">
      <alignment horizontal="center"/>
    </xf>
    <xf numFmtId="0" fontId="1" fillId="7" borderId="0" xfId="0" applyFont="1" applyFill="1" applyBorder="1" applyAlignment="1">
      <alignment horizontal="left" wrapText="1"/>
    </xf>
    <xf numFmtId="3" fontId="1" fillId="7" borderId="0" xfId="0" applyNumberFormat="1" applyFont="1" applyFill="1" applyBorder="1" applyAlignment="1">
      <alignment horizontal="center"/>
    </xf>
    <xf numFmtId="0" fontId="1" fillId="7" borderId="0" xfId="0" applyFont="1" applyFill="1" applyBorder="1" applyAlignment="1">
      <alignment horizontal="left"/>
    </xf>
    <xf numFmtId="3" fontId="1" fillId="7" borderId="0" xfId="0" applyNumberFormat="1" applyFont="1" applyFill="1" applyBorder="1" applyAlignment="1">
      <alignment horizontal="right" vertical="center" wrapText="1"/>
    </xf>
    <xf numFmtId="3" fontId="13" fillId="7" borderId="0" xfId="0" applyNumberFormat="1" applyFont="1" applyFill="1" applyBorder="1" applyAlignment="1">
      <alignment vertical="center"/>
    </xf>
    <xf numFmtId="1" fontId="13" fillId="7" borderId="0" xfId="0" applyNumberFormat="1" applyFont="1" applyFill="1" applyBorder="1" applyAlignment="1">
      <alignment vertical="center"/>
    </xf>
    <xf numFmtId="0" fontId="0" fillId="0" borderId="0" xfId="0" applyAlignment="1">
      <alignment wrapText="1"/>
    </xf>
    <xf numFmtId="0" fontId="1" fillId="2" borderId="0" xfId="0" applyFont="1" applyFill="1" applyBorder="1" applyAlignment="1">
      <alignment vertical="top" wrapText="1"/>
    </xf>
    <xf numFmtId="0" fontId="1" fillId="2" borderId="0" xfId="0" applyFont="1" applyFill="1" applyBorder="1" applyAlignment="1">
      <alignment vertical="top"/>
    </xf>
    <xf numFmtId="0" fontId="1" fillId="0" borderId="0" xfId="0" applyFont="1" applyBorder="1" applyAlignment="1">
      <alignment wrapText="1"/>
    </xf>
    <xf numFmtId="0" fontId="0" fillId="0" borderId="0" xfId="0" applyFont="1" applyAlignment="1">
      <alignment vertical="top" wrapText="1"/>
    </xf>
    <xf numFmtId="0" fontId="0" fillId="0" borderId="0" xfId="0" applyFont="1" applyAlignment="1">
      <alignment vertical="top"/>
    </xf>
    <xf numFmtId="0" fontId="19" fillId="0" borderId="5" xfId="11" applyFont="1" applyFill="1" applyBorder="1" applyAlignment="1">
      <alignment vertical="center"/>
    </xf>
    <xf numFmtId="0" fontId="2" fillId="0" borderId="5" xfId="11" applyFont="1" applyFill="1" applyBorder="1" applyAlignment="1">
      <alignment vertical="center"/>
    </xf>
    <xf numFmtId="0" fontId="1" fillId="0" borderId="5" xfId="11" applyFont="1" applyFill="1" applyBorder="1" applyAlignment="1">
      <alignment horizontal="left" vertical="top" wrapText="1"/>
    </xf>
    <xf numFmtId="0" fontId="1" fillId="0" borderId="5" xfId="9" applyNumberFormat="1" applyFont="1" applyFill="1" applyBorder="1" applyAlignment="1">
      <alignment horizontal="left" vertical="top" wrapText="1"/>
    </xf>
    <xf numFmtId="0" fontId="1" fillId="0" borderId="5" xfId="9" applyFont="1" applyFill="1" applyBorder="1" applyAlignment="1">
      <alignment horizontal="left" vertical="top" wrapText="1"/>
    </xf>
    <xf numFmtId="0" fontId="1" fillId="0" borderId="5" xfId="8" applyFont="1" applyFill="1" applyBorder="1" applyAlignment="1">
      <alignment horizontal="left" vertical="top" wrapText="1"/>
    </xf>
    <xf numFmtId="0" fontId="1" fillId="0" borderId="5" xfId="8" applyNumberFormat="1" applyFont="1" applyFill="1" applyBorder="1" applyAlignment="1">
      <alignment horizontal="left" vertical="top" wrapText="1"/>
    </xf>
    <xf numFmtId="1" fontId="1" fillId="0" borderId="0" xfId="3" applyNumberFormat="1" applyFont="1" applyFill="1" applyBorder="1" applyAlignment="1">
      <alignment horizontal="right"/>
    </xf>
    <xf numFmtId="0" fontId="13" fillId="0" borderId="0" xfId="0" applyFont="1" applyBorder="1" applyAlignment="1">
      <alignment vertical="center"/>
    </xf>
    <xf numFmtId="0" fontId="1" fillId="0" borderId="6" xfId="0" applyFont="1" applyFill="1" applyBorder="1" applyAlignment="1">
      <alignment vertical="center"/>
    </xf>
    <xf numFmtId="0" fontId="1" fillId="0" borderId="6" xfId="9" applyNumberFormat="1" applyFont="1" applyFill="1" applyBorder="1" applyAlignment="1">
      <alignment vertical="center" wrapText="1"/>
    </xf>
    <xf numFmtId="0" fontId="1" fillId="0" borderId="6" xfId="8" applyFont="1" applyFill="1" applyBorder="1" applyAlignment="1">
      <alignment vertical="center" wrapText="1"/>
    </xf>
    <xf numFmtId="0" fontId="1" fillId="0" borderId="0" xfId="8" applyFont="1" applyFill="1" applyBorder="1" applyAlignment="1">
      <alignment vertical="center" wrapText="1"/>
    </xf>
    <xf numFmtId="0" fontId="1" fillId="0" borderId="6" xfId="11" applyFont="1" applyFill="1" applyBorder="1" applyAlignment="1">
      <alignment vertical="center" wrapText="1"/>
    </xf>
    <xf numFmtId="0" fontId="1" fillId="0" borderId="0" xfId="11" applyFont="1" applyFill="1" applyBorder="1" applyAlignment="1">
      <alignment vertical="center" wrapText="1"/>
    </xf>
    <xf numFmtId="0" fontId="1" fillId="0" borderId="6" xfId="8" applyNumberFormat="1" applyFont="1" applyFill="1" applyBorder="1" applyAlignment="1">
      <alignment vertical="center" wrapText="1"/>
    </xf>
    <xf numFmtId="0" fontId="1" fillId="0" borderId="0" xfId="8" applyNumberFormat="1" applyFont="1" applyFill="1" applyBorder="1" applyAlignment="1">
      <alignment vertical="center" wrapText="1"/>
    </xf>
    <xf numFmtId="0" fontId="13" fillId="0" borderId="0" xfId="0" applyFont="1" applyAlignment="1">
      <alignment horizontal="right" vertical="center"/>
    </xf>
    <xf numFmtId="0" fontId="15" fillId="0" borderId="0" xfId="0" applyFont="1" applyFill="1" applyAlignment="1">
      <alignment vertical="center"/>
    </xf>
    <xf numFmtId="0" fontId="13" fillId="0" borderId="4" xfId="0" applyFont="1" applyBorder="1"/>
    <xf numFmtId="0" fontId="13" fillId="0" borderId="0" xfId="0" applyFont="1" applyAlignment="1">
      <alignment vertical="top"/>
    </xf>
    <xf numFmtId="0" fontId="13" fillId="0" borderId="0" xfId="0" applyFont="1" applyBorder="1" applyAlignment="1">
      <alignment vertical="top"/>
    </xf>
    <xf numFmtId="2" fontId="1" fillId="9" borderId="0" xfId="3" quotePrefix="1" applyNumberFormat="1" applyFont="1" applyFill="1" applyBorder="1" applyAlignment="1">
      <alignment wrapText="1"/>
    </xf>
    <xf numFmtId="1" fontId="1" fillId="9" borderId="0" xfId="3" applyNumberFormat="1" applyFont="1" applyFill="1" applyBorder="1" applyAlignment="1">
      <alignment horizontal="right"/>
    </xf>
    <xf numFmtId="0" fontId="1" fillId="0" borderId="0" xfId="0" applyFont="1" applyBorder="1" applyAlignment="1">
      <alignment vertical="top"/>
    </xf>
    <xf numFmtId="0" fontId="1" fillId="0" borderId="0" xfId="0" applyFont="1" applyBorder="1" applyAlignment="1"/>
    <xf numFmtId="164" fontId="0" fillId="0" borderId="0" xfId="422" applyNumberFormat="1" applyFont="1"/>
    <xf numFmtId="164" fontId="1" fillId="0" borderId="0" xfId="422" applyNumberFormat="1" applyFont="1" applyFill="1" applyBorder="1" applyAlignment="1">
      <alignment horizontal="right" vertical="center"/>
    </xf>
    <xf numFmtId="164" fontId="3" fillId="4" borderId="0" xfId="422" applyNumberFormat="1" applyFont="1" applyFill="1" applyBorder="1" applyAlignment="1">
      <alignment horizontal="right" vertical="center"/>
    </xf>
    <xf numFmtId="3" fontId="2" fillId="7" borderId="2" xfId="10" applyNumberFormat="1" applyFont="1" applyFill="1" applyBorder="1" applyAlignment="1">
      <alignment horizontal="right"/>
    </xf>
    <xf numFmtId="9" fontId="0" fillId="0" borderId="0" xfId="423" applyFont="1"/>
    <xf numFmtId="0" fontId="14" fillId="5" borderId="0" xfId="0" applyFont="1" applyFill="1" applyBorder="1" applyAlignment="1">
      <alignment vertical="center"/>
    </xf>
    <xf numFmtId="0" fontId="14" fillId="5" borderId="0" xfId="0" applyNumberFormat="1" applyFont="1" applyFill="1" applyBorder="1" applyAlignment="1">
      <alignment horizontal="right" vertical="center"/>
    </xf>
    <xf numFmtId="3" fontId="14" fillId="5" borderId="0" xfId="0" applyNumberFormat="1" applyFont="1" applyFill="1" applyBorder="1" applyAlignment="1">
      <alignment horizontal="right" vertical="center"/>
    </xf>
    <xf numFmtId="0" fontId="2" fillId="8" borderId="0" xfId="0" applyFont="1" applyFill="1" applyAlignment="1">
      <alignment vertical="center"/>
    </xf>
    <xf numFmtId="0" fontId="0" fillId="8" borderId="0" xfId="0" applyFill="1" applyAlignment="1"/>
    <xf numFmtId="0" fontId="2" fillId="8" borderId="1" xfId="10" applyFont="1" applyFill="1" applyBorder="1" applyAlignment="1">
      <alignment vertical="center" wrapText="1"/>
    </xf>
    <xf numFmtId="0" fontId="1" fillId="8" borderId="1" xfId="0" applyFont="1" applyFill="1" applyBorder="1" applyAlignment="1">
      <alignment horizontal="left" vertical="center" wrapText="1"/>
    </xf>
    <xf numFmtId="0" fontId="2" fillId="8" borderId="0" xfId="10" applyFont="1" applyFill="1" applyBorder="1" applyAlignment="1">
      <alignment vertical="center" wrapText="1"/>
    </xf>
    <xf numFmtId="0" fontId="1" fillId="8" borderId="0" xfId="0" applyFont="1" applyFill="1" applyBorder="1" applyAlignment="1">
      <alignment horizontal="left" vertical="center" wrapText="1"/>
    </xf>
    <xf numFmtId="0" fontId="2" fillId="8" borderId="3" xfId="10" applyFont="1" applyFill="1" applyBorder="1" applyAlignment="1">
      <alignment vertical="center" wrapText="1"/>
    </xf>
    <xf numFmtId="0" fontId="2" fillId="8" borderId="3" xfId="10" applyFont="1" applyFill="1" applyBorder="1" applyAlignment="1">
      <alignment horizontal="left" vertical="center" wrapText="1"/>
    </xf>
    <xf numFmtId="0" fontId="4" fillId="8" borderId="0" xfId="10" applyFont="1" applyFill="1" applyBorder="1" applyAlignment="1">
      <alignment horizontal="left" vertical="top" wrapText="1"/>
    </xf>
    <xf numFmtId="0" fontId="2" fillId="8" borderId="0" xfId="5" applyFont="1" applyFill="1" applyBorder="1" applyAlignment="1">
      <alignment vertical="center" wrapText="1"/>
    </xf>
    <xf numFmtId="0" fontId="2" fillId="8" borderId="3" xfId="0" applyFont="1" applyFill="1" applyBorder="1" applyAlignment="1">
      <alignment wrapText="1"/>
    </xf>
    <xf numFmtId="0" fontId="4" fillId="8" borderId="0" xfId="10" applyFont="1" applyFill="1" applyBorder="1" applyAlignment="1">
      <alignment horizontal="left" wrapText="1"/>
    </xf>
    <xf numFmtId="0" fontId="2" fillId="8" borderId="0" xfId="0" applyFont="1" applyFill="1" applyBorder="1" applyAlignment="1"/>
    <xf numFmtId="0" fontId="2" fillId="8" borderId="3" xfId="0" applyFont="1" applyFill="1" applyBorder="1" applyAlignment="1"/>
    <xf numFmtId="0" fontId="2" fillId="8" borderId="2" xfId="10" applyFont="1" applyFill="1" applyBorder="1" applyAlignment="1">
      <alignment horizontal="left" vertical="center" wrapText="1"/>
    </xf>
    <xf numFmtId="0" fontId="2" fillId="8" borderId="2" xfId="10" applyFont="1" applyFill="1" applyBorder="1" applyAlignment="1">
      <alignment horizontal="left" vertical="top" wrapText="1"/>
    </xf>
    <xf numFmtId="0" fontId="2" fillId="8" borderId="0" xfId="10" applyFont="1" applyFill="1" applyBorder="1" applyAlignment="1">
      <alignment horizontal="left" vertical="center" wrapText="1"/>
    </xf>
    <xf numFmtId="0" fontId="0" fillId="8" borderId="0" xfId="0" applyFill="1"/>
    <xf numFmtId="3" fontId="14" fillId="5" borderId="0" xfId="10" applyNumberFormat="1" applyFont="1" applyFill="1" applyBorder="1" applyAlignment="1">
      <alignment horizontal="left" vertical="center"/>
    </xf>
    <xf numFmtId="3" fontId="4" fillId="8" borderId="1" xfId="10" applyNumberFormat="1" applyFont="1" applyFill="1" applyBorder="1" applyAlignment="1">
      <alignment horizontal="right" vertical="center" wrapText="1"/>
    </xf>
    <xf numFmtId="3" fontId="4" fillId="8" borderId="0" xfId="10" applyNumberFormat="1" applyFont="1" applyFill="1" applyBorder="1" applyAlignment="1">
      <alignment horizontal="right" vertical="center" wrapText="1"/>
    </xf>
    <xf numFmtId="3" fontId="2" fillId="8" borderId="3" xfId="10" applyNumberFormat="1" applyFont="1" applyFill="1" applyBorder="1" applyAlignment="1">
      <alignment horizontal="right" vertical="center"/>
    </xf>
    <xf numFmtId="3" fontId="4" fillId="8" borderId="0" xfId="10" applyNumberFormat="1" applyFont="1" applyFill="1" applyBorder="1" applyAlignment="1">
      <alignment horizontal="right"/>
    </xf>
    <xf numFmtId="3" fontId="4" fillId="8" borderId="0" xfId="10" applyNumberFormat="1" applyFont="1" applyFill="1" applyBorder="1" applyAlignment="1">
      <alignment horizontal="right" wrapText="1"/>
    </xf>
    <xf numFmtId="3" fontId="2" fillId="8" borderId="2" xfId="10" applyNumberFormat="1" applyFont="1" applyFill="1" applyBorder="1" applyAlignment="1">
      <alignment horizontal="right"/>
    </xf>
    <xf numFmtId="0" fontId="13" fillId="8" borderId="0" xfId="0" applyNumberFormat="1" applyFont="1" applyFill="1"/>
    <xf numFmtId="3" fontId="2" fillId="8" borderId="0" xfId="10" applyNumberFormat="1" applyFont="1" applyFill="1" applyBorder="1" applyAlignment="1">
      <alignment horizontal="right" vertical="center"/>
    </xf>
  </cellXfs>
  <cellStyles count="424">
    <cellStyle name="Comma" xfId="422" builtinId="3"/>
    <cellStyle name="Comma 2" xfId="1"/>
    <cellStyle name="Hyperlink" xfId="2" builtinId="8"/>
    <cellStyle name="Normal" xfId="0" builtinId="0"/>
    <cellStyle name="Normal 2" xfId="3"/>
    <cellStyle name="Normal 2 2" xfId="4"/>
    <cellStyle name="Normal 3" xfId="5"/>
    <cellStyle name="Normal 4" xfId="6"/>
    <cellStyle name="Normal 5" xfId="7"/>
    <cellStyle name="Normal_HB_Claim_2004" xfId="8"/>
    <cellStyle name="Normal_Metadata2" xfId="9"/>
    <cellStyle name="Normal_Sheet1" xfId="10"/>
    <cellStyle name="Normal_vlametadata" xfId="11"/>
    <cellStyle name="Percent" xfId="423" builtinId="5"/>
    <cellStyle name="Percent 2" xfId="12"/>
    <cellStyle name="style1488800370499" xfId="13"/>
    <cellStyle name="style1488800370640" xfId="14"/>
    <cellStyle name="style1488800370718" xfId="15"/>
    <cellStyle name="style1488800370811" xfId="16"/>
    <cellStyle name="style1488800370889" xfId="17"/>
    <cellStyle name="style1488800370983" xfId="18"/>
    <cellStyle name="style1488800371108" xfId="19"/>
    <cellStyle name="style1488800371201" xfId="20"/>
    <cellStyle name="style1488800371279" xfId="21"/>
    <cellStyle name="style1488800371342" xfId="22"/>
    <cellStyle name="style1488800371404" xfId="23"/>
    <cellStyle name="style1488800371466" xfId="24"/>
    <cellStyle name="style1488800371544" xfId="25"/>
    <cellStyle name="style1488800371638" xfId="26"/>
    <cellStyle name="style1488800371716" xfId="27"/>
    <cellStyle name="style1488800371810" xfId="28"/>
    <cellStyle name="style1488800371950" xfId="29"/>
    <cellStyle name="style1488800372059" xfId="30"/>
    <cellStyle name="style1488800372168" xfId="31"/>
    <cellStyle name="style1488800372278" xfId="32"/>
    <cellStyle name="style1488800372387" xfId="33"/>
    <cellStyle name="style1488800372496" xfId="34"/>
    <cellStyle name="style1488800372605" xfId="35"/>
    <cellStyle name="style1488800372714" xfId="36"/>
    <cellStyle name="style1488800372792" xfId="37"/>
    <cellStyle name="style1488800372902" xfId="38"/>
    <cellStyle name="style1488800372980" xfId="39"/>
    <cellStyle name="style1488800373073" xfId="40"/>
    <cellStyle name="style1488800373182" xfId="41"/>
    <cellStyle name="style1488800373276" xfId="42"/>
    <cellStyle name="style1488800373370" xfId="43"/>
    <cellStyle name="style1488800373463" xfId="44"/>
    <cellStyle name="style1488800373572" xfId="45"/>
    <cellStyle name="style1488800373650" xfId="46"/>
    <cellStyle name="style1488800373728" xfId="47"/>
    <cellStyle name="style1488800373838" xfId="48"/>
    <cellStyle name="style1488800373916" xfId="49"/>
    <cellStyle name="style1488800373994" xfId="50"/>
    <cellStyle name="style1488800374087" xfId="51"/>
    <cellStyle name="style1488800374196" xfId="52"/>
    <cellStyle name="style1488800374259" xfId="53"/>
    <cellStyle name="style1488800374337" xfId="54"/>
    <cellStyle name="style1488800374415" xfId="55"/>
    <cellStyle name="style1488800374493" xfId="56"/>
    <cellStyle name="style1488800374852" xfId="57"/>
    <cellStyle name="style1488800374945" xfId="58"/>
    <cellStyle name="style1488800375023" xfId="59"/>
    <cellStyle name="style1488800375117" xfId="60"/>
    <cellStyle name="style1488800375226" xfId="61"/>
    <cellStyle name="style1488800375304" xfId="62"/>
    <cellStyle name="style1488800375444" xfId="63"/>
    <cellStyle name="style1488800375522" xfId="64"/>
    <cellStyle name="style1488800375600" xfId="65"/>
    <cellStyle name="style1488800656995" xfId="66"/>
    <cellStyle name="style1488800657104" xfId="67"/>
    <cellStyle name="style1488800657151" xfId="68"/>
    <cellStyle name="style1488800657198" xfId="69"/>
    <cellStyle name="style1488800657260" xfId="70"/>
    <cellStyle name="style1488800657307" xfId="71"/>
    <cellStyle name="style1488800657369" xfId="72"/>
    <cellStyle name="style1488800657416" xfId="73"/>
    <cellStyle name="style1488800657479" xfId="74"/>
    <cellStyle name="style1488800657525" xfId="75"/>
    <cellStyle name="style1488800657572" xfId="76"/>
    <cellStyle name="style1488800657635" xfId="77"/>
    <cellStyle name="style1488800657713" xfId="78"/>
    <cellStyle name="style1488800657775" xfId="79"/>
    <cellStyle name="style1488800657837" xfId="80"/>
    <cellStyle name="style1488800657900" xfId="81"/>
    <cellStyle name="style1488800657962" xfId="82"/>
    <cellStyle name="style1488800658025" xfId="83"/>
    <cellStyle name="style1488800658103" xfId="84"/>
    <cellStyle name="style1488800658165" xfId="85"/>
    <cellStyle name="style1488800658227" xfId="86"/>
    <cellStyle name="style1488800658274" xfId="87"/>
    <cellStyle name="style1488800658352" xfId="88"/>
    <cellStyle name="style1488800658415" xfId="89"/>
    <cellStyle name="style1488800658461" xfId="90"/>
    <cellStyle name="style1488800658493" xfId="91"/>
    <cellStyle name="style1488800658539" xfId="92"/>
    <cellStyle name="style1488800658586" xfId="93"/>
    <cellStyle name="style1488800658633" xfId="94"/>
    <cellStyle name="style1488800658680" xfId="95"/>
    <cellStyle name="style1488800658727" xfId="96"/>
    <cellStyle name="style1488800658773" xfId="97"/>
    <cellStyle name="style1488800658836" xfId="98"/>
    <cellStyle name="style1488800658867" xfId="99"/>
    <cellStyle name="style1488800658914" xfId="100"/>
    <cellStyle name="style1488800658976" xfId="101"/>
    <cellStyle name="style1488800659039" xfId="102"/>
    <cellStyle name="style1488800659085" xfId="103"/>
    <cellStyle name="style1488800659148" xfId="104"/>
    <cellStyle name="style1488800659210" xfId="105"/>
    <cellStyle name="style1488800659273" xfId="106"/>
    <cellStyle name="style1488800659319" xfId="107"/>
    <cellStyle name="style1488800659351" xfId="108"/>
    <cellStyle name="style1488800659397" xfId="109"/>
    <cellStyle name="style1488800659600" xfId="110"/>
    <cellStyle name="style1488800659678" xfId="111"/>
    <cellStyle name="style1488800659756" xfId="112"/>
    <cellStyle name="style1488800659834" xfId="113"/>
    <cellStyle name="style1488800659897" xfId="114"/>
    <cellStyle name="style1488800659975" xfId="115"/>
    <cellStyle name="style1488800660084" xfId="116"/>
    <cellStyle name="style1488800660131" xfId="117"/>
    <cellStyle name="style1488800660162" xfId="118"/>
    <cellStyle name="style1488800660287" xfId="119"/>
    <cellStyle name="style1488800660333" xfId="120"/>
    <cellStyle name="style1488800660380" xfId="121"/>
    <cellStyle name="style1488891720018" xfId="122"/>
    <cellStyle name="style1488891720080" xfId="123"/>
    <cellStyle name="style1488891720127" xfId="124"/>
    <cellStyle name="style1488891720189" xfId="125"/>
    <cellStyle name="style1488891720236" xfId="126"/>
    <cellStyle name="style1488891720314" xfId="127"/>
    <cellStyle name="style1488891720377" xfId="128"/>
    <cellStyle name="style1488891720439" xfId="129"/>
    <cellStyle name="style1488891720501" xfId="130"/>
    <cellStyle name="style1488891720548" xfId="131"/>
    <cellStyle name="style1488891720595" xfId="132"/>
    <cellStyle name="style1488891720657" xfId="133"/>
    <cellStyle name="style1488891720720" xfId="134"/>
    <cellStyle name="style1488891720767" xfId="135"/>
    <cellStyle name="style1488891720845" xfId="136"/>
    <cellStyle name="style1488891720891" xfId="137"/>
    <cellStyle name="style1488891720954" xfId="138"/>
    <cellStyle name="style1488891721016" xfId="139"/>
    <cellStyle name="style1488891721079" xfId="140"/>
    <cellStyle name="style1488891721141" xfId="141"/>
    <cellStyle name="style1488891721203" xfId="142"/>
    <cellStyle name="style1488891721266" xfId="143"/>
    <cellStyle name="style1488891721328" xfId="144"/>
    <cellStyle name="style1488891721375" xfId="145"/>
    <cellStyle name="style1488891721422" xfId="146"/>
    <cellStyle name="style1488891721469" xfId="147"/>
    <cellStyle name="style1488891721515" xfId="148"/>
    <cellStyle name="style1488891721562" xfId="149"/>
    <cellStyle name="style1488891721625" xfId="150"/>
    <cellStyle name="style1488891721656" xfId="151"/>
    <cellStyle name="style1488891721703" xfId="152"/>
    <cellStyle name="style1488891721765" xfId="153"/>
    <cellStyle name="style1488891721812" xfId="154"/>
    <cellStyle name="style1488891721859" xfId="155"/>
    <cellStyle name="style1488891721921" xfId="156"/>
    <cellStyle name="style1488891721968" xfId="157"/>
    <cellStyle name="style1488891722030" xfId="158"/>
    <cellStyle name="style1488891722093" xfId="159"/>
    <cellStyle name="style1488891722155" xfId="160"/>
    <cellStyle name="style1488891722217" xfId="161"/>
    <cellStyle name="style1488891722264" xfId="162"/>
    <cellStyle name="style1488891722311" xfId="163"/>
    <cellStyle name="style1488891722358" xfId="164"/>
    <cellStyle name="style1488891722529" xfId="165"/>
    <cellStyle name="style1488891722592" xfId="166"/>
    <cellStyle name="style1488891722639" xfId="167"/>
    <cellStyle name="style1488891722685" xfId="168"/>
    <cellStyle name="style1488891722732" xfId="169"/>
    <cellStyle name="style1488891722763" xfId="170"/>
    <cellStyle name="style1488891722841" xfId="171"/>
    <cellStyle name="style1488891722873" xfId="172"/>
    <cellStyle name="style1488891722919" xfId="173"/>
    <cellStyle name="style1488891723029" xfId="174"/>
    <cellStyle name="style1488891723075" xfId="175"/>
    <cellStyle name="style1488891723122" xfId="176"/>
    <cellStyle name="style1488891723169" xfId="177"/>
    <cellStyle name="style1488891723216" xfId="178"/>
    <cellStyle name="style1488891723263" xfId="179"/>
    <cellStyle name="style1491491104795" xfId="180"/>
    <cellStyle name="style1491491104871" xfId="181"/>
    <cellStyle name="style1491491104936" xfId="182"/>
    <cellStyle name="style1491491105008" xfId="183"/>
    <cellStyle name="style1491491105106" xfId="184"/>
    <cellStyle name="style1491491105183" xfId="185"/>
    <cellStyle name="style1491491105277" xfId="186"/>
    <cellStyle name="style1491491105390" xfId="187"/>
    <cellStyle name="style1491491105494" xfId="188"/>
    <cellStyle name="style1491491105574" xfId="189"/>
    <cellStyle name="style1491491105654" xfId="190"/>
    <cellStyle name="style1491491105864" xfId="191"/>
    <cellStyle name="style1491491106123" xfId="192"/>
    <cellStyle name="style1491491106222" xfId="193"/>
    <cellStyle name="style1491491106322" xfId="194"/>
    <cellStyle name="style1491491106424" xfId="195"/>
    <cellStyle name="style1491491106529" xfId="196"/>
    <cellStyle name="style1491491106610" xfId="197"/>
    <cellStyle name="style1491491106672" xfId="198"/>
    <cellStyle name="style1491491106735" xfId="199"/>
    <cellStyle name="style1491491106800" xfId="200"/>
    <cellStyle name="style1491491106863" xfId="201"/>
    <cellStyle name="style1491491106925" xfId="202"/>
    <cellStyle name="style1491491107034" xfId="203"/>
    <cellStyle name="style1491491107082" xfId="204"/>
    <cellStyle name="style1491491107129" xfId="205"/>
    <cellStyle name="style1491491107177" xfId="206"/>
    <cellStyle name="style1491491107228" xfId="207"/>
    <cellStyle name="style1491491107280" xfId="208"/>
    <cellStyle name="style1491491107330" xfId="209"/>
    <cellStyle name="style1491491107378" xfId="210"/>
    <cellStyle name="style1491491107428" xfId="211"/>
    <cellStyle name="style1491491107493" xfId="212"/>
    <cellStyle name="style1491491107563" xfId="213"/>
    <cellStyle name="style1491491107638" xfId="214"/>
    <cellStyle name="style1491491107734" xfId="215"/>
    <cellStyle name="style1491491107820" xfId="216"/>
    <cellStyle name="style1491491107880" xfId="217"/>
    <cellStyle name="style1491491107967" xfId="218"/>
    <cellStyle name="style1491491108047" xfId="219"/>
    <cellStyle name="style1491491108129" xfId="220"/>
    <cellStyle name="style1491491108177" xfId="221"/>
    <cellStyle name="style1491491108224" xfId="222"/>
    <cellStyle name="style1491491108270" xfId="223"/>
    <cellStyle name="style1491491108468" xfId="224"/>
    <cellStyle name="style1491491108515" xfId="225"/>
    <cellStyle name="style1491491108562" xfId="226"/>
    <cellStyle name="style1491491108609" xfId="227"/>
    <cellStyle name="style1491491108657" xfId="228"/>
    <cellStyle name="style1491491108704" xfId="229"/>
    <cellStyle name="style1491491108776" xfId="230"/>
    <cellStyle name="style1491491108827" xfId="231"/>
    <cellStyle name="style1491491108874" xfId="232"/>
    <cellStyle name="style1491491108977" xfId="233"/>
    <cellStyle name="style1491491109024" xfId="234"/>
    <cellStyle name="style1491491109083" xfId="235"/>
    <cellStyle name="style1491491109154" xfId="236"/>
    <cellStyle name="style1491491109215" xfId="237"/>
    <cellStyle name="style1491491109278" xfId="238"/>
    <cellStyle name="style1491491109327" xfId="239"/>
    <cellStyle name="style1491491109374" xfId="240"/>
    <cellStyle name="style1491491109420" xfId="241"/>
    <cellStyle name="style1491493862536" xfId="242"/>
    <cellStyle name="style1491493862610" xfId="243"/>
    <cellStyle name="style1491493862657" xfId="244"/>
    <cellStyle name="style1491493862704" xfId="245"/>
    <cellStyle name="style1491493862776" xfId="246"/>
    <cellStyle name="style1491493862829" xfId="247"/>
    <cellStyle name="style1491493862893" xfId="248"/>
    <cellStyle name="style1491493862959" xfId="249"/>
    <cellStyle name="style1491493863018" xfId="250"/>
    <cellStyle name="style1491493863073" xfId="251"/>
    <cellStyle name="style1491493863119" xfId="252"/>
    <cellStyle name="style1491493863166" xfId="253"/>
    <cellStyle name="style1491493863226" xfId="254"/>
    <cellStyle name="style1491493863288" xfId="255"/>
    <cellStyle name="style1491493863353" xfId="256"/>
    <cellStyle name="style1491493863412" xfId="257"/>
    <cellStyle name="style1491493863472" xfId="258"/>
    <cellStyle name="style1491493863531" xfId="259"/>
    <cellStyle name="style1491493863591" xfId="260"/>
    <cellStyle name="style1491493863652" xfId="261"/>
    <cellStyle name="style1491493863717" xfId="262"/>
    <cellStyle name="style1491493863776" xfId="263"/>
    <cellStyle name="style1491493863838" xfId="264"/>
    <cellStyle name="style1491493863901" xfId="265"/>
    <cellStyle name="style1491493863947" xfId="266"/>
    <cellStyle name="style1491493863992" xfId="267"/>
    <cellStyle name="style1491493864039" xfId="268"/>
    <cellStyle name="style1491493864084" xfId="269"/>
    <cellStyle name="style1491493864130" xfId="270"/>
    <cellStyle name="style1491493864175" xfId="271"/>
    <cellStyle name="style1491493864221" xfId="272"/>
    <cellStyle name="style1491493864266" xfId="273"/>
    <cellStyle name="style1491493864322" xfId="274"/>
    <cellStyle name="style1491493864368" xfId="275"/>
    <cellStyle name="style1491493864413" xfId="276"/>
    <cellStyle name="style1491493864473" xfId="277"/>
    <cellStyle name="style1491493864537" xfId="278"/>
    <cellStyle name="style1491493864622" xfId="279"/>
    <cellStyle name="style1491493864710" xfId="280"/>
    <cellStyle name="style1491493864798" xfId="281"/>
    <cellStyle name="style1491493864880" xfId="282"/>
    <cellStyle name="style1491493864952" xfId="283"/>
    <cellStyle name="style1491493865021" xfId="284"/>
    <cellStyle name="style1491493865090" xfId="285"/>
    <cellStyle name="style1491493865340" xfId="286"/>
    <cellStyle name="style1491493865408" xfId="287"/>
    <cellStyle name="style1491493865456" xfId="288"/>
    <cellStyle name="style1491493865502" xfId="289"/>
    <cellStyle name="style1491493865547" xfId="290"/>
    <cellStyle name="style1491493865593" xfId="291"/>
    <cellStyle name="style1491493865665" xfId="292"/>
    <cellStyle name="style1491493865711" xfId="293"/>
    <cellStyle name="style1491493865756" xfId="294"/>
    <cellStyle name="style1491493865869" xfId="295"/>
    <cellStyle name="style1491493865943" xfId="296"/>
    <cellStyle name="style1491493866002" xfId="297"/>
    <cellStyle name="style1491493866063" xfId="298"/>
    <cellStyle name="style1491493866110" xfId="299"/>
    <cellStyle name="style1491493866155" xfId="300"/>
    <cellStyle name="style1491493866224" xfId="301"/>
    <cellStyle name="style1491571744556" xfId="302"/>
    <cellStyle name="style1491571744729" xfId="303"/>
    <cellStyle name="style1491571744825" xfId="304"/>
    <cellStyle name="style1491571744919" xfId="305"/>
    <cellStyle name="style1491571745042" xfId="306"/>
    <cellStyle name="style1491571745123" xfId="307"/>
    <cellStyle name="style1491571745234" xfId="308"/>
    <cellStyle name="style1491571745324" xfId="309"/>
    <cellStyle name="style1491571745425" xfId="310"/>
    <cellStyle name="style1491571745516" xfId="311"/>
    <cellStyle name="style1491571745609" xfId="312"/>
    <cellStyle name="style1491571745715" xfId="313"/>
    <cellStyle name="style1491571745870" xfId="314"/>
    <cellStyle name="style1491571745999" xfId="315"/>
    <cellStyle name="style1491571746123" xfId="316"/>
    <cellStyle name="style1491571746246" xfId="317"/>
    <cellStyle name="style1491571746367" xfId="318"/>
    <cellStyle name="style1491571746551" xfId="319"/>
    <cellStyle name="style1491571746708" xfId="320"/>
    <cellStyle name="style1491571746849" xfId="321"/>
    <cellStyle name="style1491571747014" xfId="322"/>
    <cellStyle name="style1491571747139" xfId="323"/>
    <cellStyle name="style1491571747265" xfId="324"/>
    <cellStyle name="style1491571747475" xfId="325"/>
    <cellStyle name="style1491571747711" xfId="326"/>
    <cellStyle name="style1491571747787" xfId="327"/>
    <cellStyle name="style1491571747878" xfId="328"/>
    <cellStyle name="style1491571748058" xfId="329"/>
    <cellStyle name="style1491571748152" xfId="330"/>
    <cellStyle name="style1491571748267" xfId="331"/>
    <cellStyle name="style1491571748374" xfId="332"/>
    <cellStyle name="style1491571748459" xfId="333"/>
    <cellStyle name="style1491571748569" xfId="334"/>
    <cellStyle name="style1491571748656" xfId="335"/>
    <cellStyle name="style1491571748751" xfId="336"/>
    <cellStyle name="style1491571748923" xfId="337"/>
    <cellStyle name="style1491571749080" xfId="338"/>
    <cellStyle name="style1491571749362" xfId="339"/>
    <cellStyle name="style1491571749639" xfId="340"/>
    <cellStyle name="style1491571749776" xfId="341"/>
    <cellStyle name="style1491571749881" xfId="342"/>
    <cellStyle name="style1491571749970" xfId="343"/>
    <cellStyle name="style1491571750060" xfId="344"/>
    <cellStyle name="style1491571750147" xfId="345"/>
    <cellStyle name="style1491571751220" xfId="346"/>
    <cellStyle name="style1491571751793" xfId="347"/>
    <cellStyle name="style1491571751865" xfId="348"/>
    <cellStyle name="style1491571751927" xfId="349"/>
    <cellStyle name="style1491571751991" xfId="350"/>
    <cellStyle name="style1491571752054" xfId="351"/>
    <cellStyle name="style1491571752174" xfId="352"/>
    <cellStyle name="style1491571752263" xfId="353"/>
    <cellStyle name="style1491571752352" xfId="354"/>
    <cellStyle name="style1491571752524" xfId="355"/>
    <cellStyle name="style1491571752640" xfId="356"/>
    <cellStyle name="style1491571752734" xfId="357"/>
    <cellStyle name="style1491571752848" xfId="358"/>
    <cellStyle name="style1491571752938" xfId="359"/>
    <cellStyle name="style1491571753021" xfId="360"/>
    <cellStyle name="style1491571753112" xfId="361"/>
    <cellStyle name="style1492687978420" xfId="362"/>
    <cellStyle name="style1492687978537" xfId="363"/>
    <cellStyle name="style1492687978616" xfId="364"/>
    <cellStyle name="style1492687978707" xfId="365"/>
    <cellStyle name="style1492687978789" xfId="366"/>
    <cellStyle name="style1492687978850" xfId="367"/>
    <cellStyle name="style1492687978931" xfId="368"/>
    <cellStyle name="style1492687979011" xfId="369"/>
    <cellStyle name="style1492687979083" xfId="370"/>
    <cellStyle name="style1492687979146" xfId="371"/>
    <cellStyle name="style1492687979206" xfId="372"/>
    <cellStyle name="style1492687979267" xfId="373"/>
    <cellStyle name="style1492687979345" xfId="374"/>
    <cellStyle name="style1492687979472" xfId="375"/>
    <cellStyle name="style1492687979601" xfId="376"/>
    <cellStyle name="style1492687979736" xfId="377"/>
    <cellStyle name="style1492687979845" xfId="378"/>
    <cellStyle name="style1492687979952" xfId="379"/>
    <cellStyle name="style1492687980061" xfId="380"/>
    <cellStyle name="style1492687980168" xfId="381"/>
    <cellStyle name="style1492687980275" xfId="382"/>
    <cellStyle name="style1492687980377" xfId="383"/>
    <cellStyle name="style1492687980477" xfId="384"/>
    <cellStyle name="style1492687980563" xfId="385"/>
    <cellStyle name="style1492687980618" xfId="386"/>
    <cellStyle name="style1492687980685" xfId="387"/>
    <cellStyle name="style1492687980790" xfId="388"/>
    <cellStyle name="style1492687980886" xfId="389"/>
    <cellStyle name="style1492687980971" xfId="390"/>
    <cellStyle name="style1492687981056" xfId="391"/>
    <cellStyle name="style1492687981137" xfId="392"/>
    <cellStyle name="style1492687981214" xfId="393"/>
    <cellStyle name="style1492687981324" xfId="394"/>
    <cellStyle name="style1492687981398" xfId="395"/>
    <cellStyle name="style1492687981475" xfId="396"/>
    <cellStyle name="style1492687981546" xfId="397"/>
    <cellStyle name="style1492687981620" xfId="398"/>
    <cellStyle name="style1492687981706" xfId="399"/>
    <cellStyle name="style1492687981770" xfId="400"/>
    <cellStyle name="style1492687981836" xfId="401"/>
    <cellStyle name="style1492687981900" xfId="402"/>
    <cellStyle name="style1492687981956" xfId="403"/>
    <cellStyle name="style1492687982006" xfId="404"/>
    <cellStyle name="style1492687982055" xfId="405"/>
    <cellStyle name="style1492687982382" xfId="406"/>
    <cellStyle name="style1492687982464" xfId="407"/>
    <cellStyle name="style1492687982549" xfId="408"/>
    <cellStyle name="style1492687982643" xfId="409"/>
    <cellStyle name="style1492687982730" xfId="410"/>
    <cellStyle name="style1492687982820" xfId="411"/>
    <cellStyle name="style1492687982959" xfId="412"/>
    <cellStyle name="style1492687983053" xfId="413"/>
    <cellStyle name="style1492687983131" xfId="414"/>
    <cellStyle name="style1492687983307" xfId="415"/>
    <cellStyle name="style1492687983435" xfId="416"/>
    <cellStyle name="style1492687983520" xfId="417"/>
    <cellStyle name="style1492687983619" xfId="418"/>
    <cellStyle name="style1492687983672" xfId="419"/>
    <cellStyle name="style1492687983725" xfId="420"/>
    <cellStyle name="style1492687983801" xfId="4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Research%20&amp;%20Performance\Databases\PMCA%20Holding%20Area\Headline%20Statistical%20Bulletin\Tables%2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SSTables"/>
      <sheetName val="SPSS"/>
      <sheetName val="Complaints Tables"/>
      <sheetName val="Allegation Tables"/>
      <sheetName val="Closure Tables"/>
      <sheetName val="IR Tables"/>
      <sheetName val="Discipline Tables"/>
    </sheetNames>
    <sheetDataSet>
      <sheetData sheetId="0"/>
      <sheetData sheetId="1">
        <row r="40">
          <cell r="A40" t="str">
            <v>Month Complaint Received</v>
          </cell>
          <cell r="B40" t="str">
            <v>2016/17</v>
          </cell>
          <cell r="C40" t="str">
            <v>2017/18</v>
          </cell>
          <cell r="D40" t="str">
            <v>2018/19</v>
          </cell>
          <cell r="E40" t="str">
            <v>2019/20</v>
          </cell>
          <cell r="F40" t="str">
            <v>2020/21</v>
          </cell>
        </row>
        <row r="41">
          <cell r="A41" t="str">
            <v>April</v>
          </cell>
          <cell r="B41">
            <v>247</v>
          </cell>
          <cell r="C41">
            <v>177</v>
          </cell>
          <cell r="D41">
            <v>205</v>
          </cell>
          <cell r="E41">
            <v>215</v>
          </cell>
          <cell r="F41">
            <v>135</v>
          </cell>
        </row>
        <row r="42">
          <cell r="A42" t="str">
            <v>May</v>
          </cell>
          <cell r="B42">
            <v>259</v>
          </cell>
          <cell r="C42">
            <v>226</v>
          </cell>
          <cell r="D42">
            <v>213</v>
          </cell>
          <cell r="E42">
            <v>195</v>
          </cell>
          <cell r="F42">
            <v>186</v>
          </cell>
        </row>
        <row r="43">
          <cell r="A43" t="str">
            <v>June</v>
          </cell>
          <cell r="B43">
            <v>266</v>
          </cell>
          <cell r="C43">
            <v>225</v>
          </cell>
          <cell r="D43">
            <v>226</v>
          </cell>
          <cell r="E43">
            <v>175</v>
          </cell>
          <cell r="F43">
            <v>222</v>
          </cell>
        </row>
        <row r="44">
          <cell r="A44" t="str">
            <v>July</v>
          </cell>
          <cell r="B44">
            <v>236</v>
          </cell>
          <cell r="C44">
            <v>210</v>
          </cell>
          <cell r="D44">
            <v>243</v>
          </cell>
          <cell r="E44">
            <v>236</v>
          </cell>
          <cell r="F44">
            <v>207</v>
          </cell>
        </row>
        <row r="45">
          <cell r="A45" t="str">
            <v>August</v>
          </cell>
          <cell r="B45">
            <v>223</v>
          </cell>
          <cell r="C45">
            <v>269</v>
          </cell>
          <cell r="D45">
            <v>226</v>
          </cell>
          <cell r="E45">
            <v>252</v>
          </cell>
          <cell r="F45">
            <v>228</v>
          </cell>
        </row>
        <row r="46">
          <cell r="A46" t="str">
            <v>September</v>
          </cell>
          <cell r="B46">
            <v>264</v>
          </cell>
          <cell r="C46">
            <v>215</v>
          </cell>
          <cell r="D46">
            <v>187</v>
          </cell>
          <cell r="E46">
            <v>192</v>
          </cell>
          <cell r="F46">
            <v>290</v>
          </cell>
        </row>
        <row r="47">
          <cell r="A47" t="str">
            <v>October</v>
          </cell>
          <cell r="B47">
            <v>219</v>
          </cell>
          <cell r="C47">
            <v>233</v>
          </cell>
          <cell r="D47">
            <v>252</v>
          </cell>
          <cell r="E47">
            <v>234</v>
          </cell>
          <cell r="F47">
            <v>230</v>
          </cell>
        </row>
        <row r="48">
          <cell r="A48" t="str">
            <v>November</v>
          </cell>
          <cell r="B48">
            <v>226</v>
          </cell>
          <cell r="C48">
            <v>225</v>
          </cell>
          <cell r="D48">
            <v>230</v>
          </cell>
          <cell r="E48">
            <v>185</v>
          </cell>
          <cell r="F48">
            <v>220</v>
          </cell>
        </row>
        <row r="49">
          <cell r="A49" t="str">
            <v>December</v>
          </cell>
          <cell r="B49">
            <v>182</v>
          </cell>
          <cell r="C49">
            <v>185</v>
          </cell>
          <cell r="D49">
            <v>169</v>
          </cell>
          <cell r="E49">
            <v>163</v>
          </cell>
          <cell r="F49">
            <v>210</v>
          </cell>
        </row>
        <row r="50">
          <cell r="A50" t="str">
            <v>January</v>
          </cell>
          <cell r="B50">
            <v>194</v>
          </cell>
          <cell r="C50">
            <v>223</v>
          </cell>
          <cell r="D50">
            <v>243</v>
          </cell>
          <cell r="E50">
            <v>230</v>
          </cell>
          <cell r="F50">
            <v>149</v>
          </cell>
        </row>
        <row r="51">
          <cell r="A51" t="str">
            <v>February</v>
          </cell>
          <cell r="B51">
            <v>215</v>
          </cell>
          <cell r="C51">
            <v>183</v>
          </cell>
          <cell r="D51">
            <v>208</v>
          </cell>
          <cell r="E51">
            <v>259</v>
          </cell>
          <cell r="F51">
            <v>204</v>
          </cell>
        </row>
        <row r="52">
          <cell r="A52" t="str">
            <v>March</v>
          </cell>
          <cell r="B52">
            <v>283</v>
          </cell>
          <cell r="C52">
            <v>208</v>
          </cell>
          <cell r="D52">
            <v>239</v>
          </cell>
          <cell r="E52">
            <v>192</v>
          </cell>
          <cell r="F52">
            <v>217</v>
          </cell>
        </row>
        <row r="53">
          <cell r="A53" t="str">
            <v>Average per month</v>
          </cell>
          <cell r="B53">
            <v>234.5</v>
          </cell>
          <cell r="C53">
            <v>214.91666666666666</v>
          </cell>
          <cell r="D53">
            <v>220.08333333333334</v>
          </cell>
          <cell r="E53">
            <v>210.66666666666666</v>
          </cell>
          <cell r="F53">
            <v>208.16666666666666</v>
          </cell>
        </row>
        <row r="54">
          <cell r="A54" t="str">
            <v>Total</v>
          </cell>
          <cell r="B54">
            <v>2814</v>
          </cell>
          <cell r="C54">
            <v>2579</v>
          </cell>
          <cell r="D54">
            <v>2641</v>
          </cell>
          <cell r="E54">
            <v>2528</v>
          </cell>
          <cell r="F54">
            <v>2498</v>
          </cell>
        </row>
        <row r="134">
          <cell r="A134" t="str">
            <v>Main Situation</v>
          </cell>
          <cell r="B134" t="str">
            <v>2016/17</v>
          </cell>
          <cell r="C134" t="str">
            <v>2017/18</v>
          </cell>
          <cell r="D134" t="str">
            <v>2018/19</v>
          </cell>
          <cell r="E134" t="str">
            <v>2019/20</v>
          </cell>
          <cell r="F134" t="str">
            <v>2020/21</v>
          </cell>
        </row>
        <row r="135">
          <cell r="A135" t="str">
            <v>Criminal Investigation</v>
          </cell>
          <cell r="B135">
            <v>853</v>
          </cell>
          <cell r="C135">
            <v>762</v>
          </cell>
          <cell r="D135">
            <v>756</v>
          </cell>
          <cell r="E135">
            <v>745</v>
          </cell>
          <cell r="F135">
            <v>555</v>
          </cell>
        </row>
        <row r="136">
          <cell r="A136" t="str">
            <v>Arrest</v>
          </cell>
          <cell r="B136">
            <v>411</v>
          </cell>
          <cell r="C136">
            <v>400</v>
          </cell>
          <cell r="D136">
            <v>422</v>
          </cell>
          <cell r="E136">
            <v>342</v>
          </cell>
          <cell r="F136">
            <v>439</v>
          </cell>
        </row>
        <row r="137">
          <cell r="A137" t="str">
            <v>Traffic incident</v>
          </cell>
          <cell r="B137">
            <v>239</v>
          </cell>
          <cell r="C137">
            <v>210</v>
          </cell>
          <cell r="D137">
            <v>239</v>
          </cell>
          <cell r="E137">
            <v>216</v>
          </cell>
          <cell r="F137">
            <v>184</v>
          </cell>
        </row>
        <row r="138">
          <cell r="A138" t="str">
            <v>Search</v>
          </cell>
          <cell r="B138">
            <v>224</v>
          </cell>
          <cell r="C138">
            <v>174</v>
          </cell>
          <cell r="D138">
            <v>191</v>
          </cell>
          <cell r="E138">
            <v>146</v>
          </cell>
          <cell r="F138">
            <v>179</v>
          </cell>
        </row>
        <row r="139">
          <cell r="A139" t="str">
            <v>Domestic Incident</v>
          </cell>
          <cell r="B139">
            <v>156</v>
          </cell>
          <cell r="C139">
            <v>136</v>
          </cell>
          <cell r="D139">
            <v>125</v>
          </cell>
          <cell r="E139">
            <v>113</v>
          </cell>
          <cell r="F139">
            <v>152</v>
          </cell>
        </row>
        <row r="140">
          <cell r="A140" t="str">
            <v>Police Enquiries</v>
          </cell>
          <cell r="B140">
            <v>105</v>
          </cell>
          <cell r="C140">
            <v>102</v>
          </cell>
          <cell r="D140">
            <v>151</v>
          </cell>
          <cell r="E140">
            <v>160</v>
          </cell>
          <cell r="F140">
            <v>146</v>
          </cell>
        </row>
        <row r="141">
          <cell r="A141" t="str">
            <v>Complaints relating to the 'Troubles'</v>
          </cell>
          <cell r="B141">
            <v>76</v>
          </cell>
          <cell r="C141">
            <v>48</v>
          </cell>
          <cell r="D141">
            <v>26</v>
          </cell>
          <cell r="E141">
            <v>22</v>
          </cell>
          <cell r="F141">
            <v>19</v>
          </cell>
        </row>
        <row r="142">
          <cell r="A142" t="str">
            <v>Domestic Violence</v>
          </cell>
          <cell r="B142">
            <v>54</v>
          </cell>
          <cell r="C142">
            <v>42</v>
          </cell>
          <cell r="D142">
            <v>32</v>
          </cell>
          <cell r="E142">
            <v>39</v>
          </cell>
          <cell r="F142">
            <v>22</v>
          </cell>
        </row>
        <row r="143">
          <cell r="A143" t="str">
            <v>Parade/Demonstrations</v>
          </cell>
          <cell r="B143">
            <v>21</v>
          </cell>
          <cell r="C143">
            <v>32</v>
          </cell>
          <cell r="D143">
            <v>13</v>
          </cell>
          <cell r="E143">
            <v>31</v>
          </cell>
          <cell r="F143">
            <v>40</v>
          </cell>
        </row>
        <row r="144">
          <cell r="A144" t="str">
            <v>Police enforcing COVID19 restrictions</v>
          </cell>
          <cell r="B144">
            <v>0</v>
          </cell>
          <cell r="C144">
            <v>0</v>
          </cell>
          <cell r="D144">
            <v>0</v>
          </cell>
          <cell r="E144">
            <v>1</v>
          </cell>
          <cell r="F144">
            <v>44</v>
          </cell>
        </row>
        <row r="145">
          <cell r="A145" t="str">
            <v>Other</v>
          </cell>
          <cell r="B145">
            <v>521</v>
          </cell>
          <cell r="C145">
            <v>526</v>
          </cell>
          <cell r="D145">
            <v>549</v>
          </cell>
          <cell r="E145">
            <v>588</v>
          </cell>
          <cell r="F145">
            <v>583</v>
          </cell>
        </row>
        <row r="146">
          <cell r="A146" t="str">
            <v>Unknown</v>
          </cell>
          <cell r="B146">
            <v>154</v>
          </cell>
          <cell r="C146">
            <v>147</v>
          </cell>
          <cell r="D146">
            <v>137</v>
          </cell>
          <cell r="E146">
            <v>125</v>
          </cell>
          <cell r="F146">
            <v>135</v>
          </cell>
        </row>
        <row r="147">
          <cell r="A147" t="str">
            <v>Total</v>
          </cell>
          <cell r="B147">
            <v>2814</v>
          </cell>
          <cell r="C147">
            <v>2579</v>
          </cell>
          <cell r="D147">
            <v>2641</v>
          </cell>
          <cell r="E147">
            <v>2528</v>
          </cell>
          <cell r="F147">
            <v>2498</v>
          </cell>
        </row>
        <row r="330">
          <cell r="A330" t="str">
            <v>Oppressive Behaviour Allegations</v>
          </cell>
          <cell r="B330" t="str">
            <v>2016/17</v>
          </cell>
          <cell r="C330" t="str">
            <v>2017/18</v>
          </cell>
          <cell r="D330" t="str">
            <v>2018/19</v>
          </cell>
          <cell r="E330" t="str">
            <v>2019/20</v>
          </cell>
          <cell r="F330" t="str">
            <v>2020/21</v>
          </cell>
        </row>
        <row r="331">
          <cell r="A331" t="str">
            <v>Other Assault</v>
          </cell>
          <cell r="B331">
            <v>419</v>
          </cell>
          <cell r="C331">
            <v>332</v>
          </cell>
          <cell r="D331">
            <v>328</v>
          </cell>
          <cell r="E331">
            <v>254</v>
          </cell>
          <cell r="F331">
            <v>246</v>
          </cell>
        </row>
        <row r="332">
          <cell r="A332" t="str">
            <v>Oppressive Conduct (OC Not Involving Assault)</v>
          </cell>
          <cell r="B332">
            <v>509</v>
          </cell>
          <cell r="C332">
            <v>414</v>
          </cell>
          <cell r="D332">
            <v>386</v>
          </cell>
          <cell r="E332">
            <v>436</v>
          </cell>
          <cell r="F332">
            <v>356</v>
          </cell>
        </row>
        <row r="333">
          <cell r="A333" t="str">
            <v>Harassment (Series of Like Incidents)</v>
          </cell>
          <cell r="B333">
            <v>111</v>
          </cell>
          <cell r="C333">
            <v>104</v>
          </cell>
          <cell r="D333">
            <v>102</v>
          </cell>
          <cell r="E333">
            <v>76</v>
          </cell>
          <cell r="F333">
            <v>123</v>
          </cell>
        </row>
        <row r="334">
          <cell r="A334" t="str">
            <v>Sexual Assault</v>
          </cell>
          <cell r="B334">
            <v>25</v>
          </cell>
          <cell r="C334">
            <v>27</v>
          </cell>
          <cell r="D334">
            <v>29</v>
          </cell>
          <cell r="E334">
            <v>29</v>
          </cell>
          <cell r="F334">
            <v>20</v>
          </cell>
        </row>
        <row r="335">
          <cell r="A335" t="str">
            <v>Serious non-sexual assault</v>
          </cell>
          <cell r="B335">
            <v>12</v>
          </cell>
          <cell r="C335">
            <v>15</v>
          </cell>
          <cell r="D335">
            <v>17</v>
          </cell>
          <cell r="E335">
            <v>24</v>
          </cell>
          <cell r="F335">
            <v>12</v>
          </cell>
        </row>
        <row r="336">
          <cell r="A336" t="str">
            <v>Total</v>
          </cell>
          <cell r="B336">
            <v>1076</v>
          </cell>
          <cell r="C336">
            <v>892</v>
          </cell>
          <cell r="D336">
            <v>862</v>
          </cell>
          <cell r="E336">
            <v>819</v>
          </cell>
          <cell r="F336">
            <v>757</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showGridLines="0" tabSelected="1" zoomScaleNormal="100" workbookViewId="0">
      <selection activeCell="B34" sqref="B34"/>
    </sheetView>
  </sheetViews>
  <sheetFormatPr defaultColWidth="8.81640625" defaultRowHeight="14.5" x14ac:dyDescent="0.35"/>
  <cols>
    <col min="1" max="1" width="8.81640625" customWidth="1"/>
    <col min="2" max="14" width="9.1796875" style="20" customWidth="1"/>
  </cols>
  <sheetData>
    <row r="1" spans="1:2" ht="18" customHeight="1" x14ac:dyDescent="0.35">
      <c r="A1" s="6" t="s">
        <v>103</v>
      </c>
    </row>
    <row r="3" spans="1:2" x14ac:dyDescent="0.35">
      <c r="A3" s="21" t="s">
        <v>104</v>
      </c>
      <c r="B3" s="20" t="s">
        <v>272</v>
      </c>
    </row>
    <row r="5" spans="1:2" x14ac:dyDescent="0.35">
      <c r="A5" s="21" t="s">
        <v>105</v>
      </c>
      <c r="B5" s="20" t="s">
        <v>279</v>
      </c>
    </row>
    <row r="7" spans="1:2" x14ac:dyDescent="0.35">
      <c r="A7" s="21" t="s">
        <v>106</v>
      </c>
      <c r="B7" s="20" t="s">
        <v>282</v>
      </c>
    </row>
    <row r="9" spans="1:2" x14ac:dyDescent="0.35">
      <c r="A9" s="21" t="s">
        <v>107</v>
      </c>
      <c r="B9" s="20" t="s">
        <v>283</v>
      </c>
    </row>
    <row r="11" spans="1:2" x14ac:dyDescent="0.35">
      <c r="A11" s="21" t="s">
        <v>108</v>
      </c>
      <c r="B11" s="20" t="s">
        <v>286</v>
      </c>
    </row>
    <row r="13" spans="1:2" x14ac:dyDescent="0.35">
      <c r="A13" s="21" t="s">
        <v>109</v>
      </c>
      <c r="B13" s="27" t="s">
        <v>287</v>
      </c>
    </row>
    <row r="15" spans="1:2" x14ac:dyDescent="0.35">
      <c r="A15" s="21" t="s">
        <v>110</v>
      </c>
      <c r="B15" s="28" t="s">
        <v>289</v>
      </c>
    </row>
    <row r="17" spans="1:14" x14ac:dyDescent="0.35">
      <c r="A17" s="21" t="s">
        <v>111</v>
      </c>
      <c r="B17" s="28" t="s">
        <v>292</v>
      </c>
    </row>
    <row r="19" spans="1:14" x14ac:dyDescent="0.35">
      <c r="A19" s="21" t="s">
        <v>112</v>
      </c>
      <c r="B19" s="20" t="s">
        <v>293</v>
      </c>
    </row>
    <row r="21" spans="1:14" x14ac:dyDescent="0.35">
      <c r="A21" s="21" t="s">
        <v>113</v>
      </c>
      <c r="B21" s="28" t="s">
        <v>295</v>
      </c>
    </row>
    <row r="23" spans="1:14" x14ac:dyDescent="0.35">
      <c r="A23" s="21" t="s">
        <v>114</v>
      </c>
      <c r="B23" s="29" t="s">
        <v>299</v>
      </c>
    </row>
    <row r="25" spans="1:14" x14ac:dyDescent="0.35">
      <c r="A25" s="21" t="s">
        <v>115</v>
      </c>
      <c r="B25" s="30" t="s">
        <v>300</v>
      </c>
    </row>
    <row r="27" spans="1:14" x14ac:dyDescent="0.35">
      <c r="A27" s="21" t="s">
        <v>116</v>
      </c>
      <c r="B27" s="20" t="s">
        <v>301</v>
      </c>
    </row>
    <row r="29" spans="1:14" x14ac:dyDescent="0.35">
      <c r="A29" s="21" t="s">
        <v>117</v>
      </c>
      <c r="B29" s="20" t="s">
        <v>254</v>
      </c>
    </row>
    <row r="31" spans="1:14" s="88" customFormat="1" x14ac:dyDescent="0.35">
      <c r="A31" s="21" t="s">
        <v>118</v>
      </c>
      <c r="B31" s="20" t="s">
        <v>302</v>
      </c>
      <c r="C31" s="20"/>
      <c r="D31" s="20"/>
      <c r="E31" s="20"/>
      <c r="F31" s="20"/>
      <c r="G31" s="20"/>
      <c r="H31" s="20"/>
      <c r="I31" s="20"/>
      <c r="J31" s="20"/>
      <c r="K31" s="20"/>
      <c r="L31" s="20"/>
      <c r="M31" s="20"/>
      <c r="N31" s="20"/>
    </row>
    <row r="32" spans="1:14" s="88" customFormat="1" x14ac:dyDescent="0.35">
      <c r="B32" s="20"/>
      <c r="C32" s="20"/>
      <c r="D32" s="20"/>
      <c r="E32" s="20"/>
      <c r="F32" s="20"/>
      <c r="G32" s="20"/>
      <c r="H32" s="20"/>
      <c r="I32" s="20"/>
      <c r="J32" s="20"/>
      <c r="K32" s="20"/>
      <c r="L32" s="20"/>
      <c r="M32" s="20"/>
      <c r="N32" s="20"/>
    </row>
    <row r="33" spans="1:2" x14ac:dyDescent="0.35">
      <c r="A33" s="21" t="s">
        <v>119</v>
      </c>
      <c r="B33" s="31" t="s">
        <v>322</v>
      </c>
    </row>
    <row r="35" spans="1:2" x14ac:dyDescent="0.35">
      <c r="A35" s="21" t="s">
        <v>120</v>
      </c>
      <c r="B35" s="31" t="s">
        <v>303</v>
      </c>
    </row>
    <row r="37" spans="1:2" x14ac:dyDescent="0.35">
      <c r="A37" s="21" t="s">
        <v>153</v>
      </c>
      <c r="B37" s="26" t="s">
        <v>304</v>
      </c>
    </row>
    <row r="38" spans="1:2" x14ac:dyDescent="0.35">
      <c r="B38" s="1"/>
    </row>
    <row r="39" spans="1:2" ht="14.25" customHeight="1" x14ac:dyDescent="0.35">
      <c r="A39" s="21" t="s">
        <v>213</v>
      </c>
      <c r="B39" s="22" t="s">
        <v>305</v>
      </c>
    </row>
  </sheetData>
  <hyperlinks>
    <hyperlink ref="A3" location="'T1 - Complaints'!A1" display="Table 1"/>
    <hyperlink ref="A5" location="'T2&amp;3 - Complaints &amp; Matters'!A1" display="Table 2"/>
    <hyperlink ref="A7" location="'T2&amp;3 - Complaints &amp; Matters'!A1" display="Table 3"/>
    <hyperlink ref="A9" location="'T4- Complaint by Month'!A1" display="Table 4"/>
    <hyperlink ref="A11" location="'T5 - Organisations'!A1" display="Table 5"/>
    <hyperlink ref="A13" location="'T6 - Source'!A1" display="Table 6"/>
    <hyperlink ref="A15" location="'T7 - Main Situations'!A1" display="Table 7"/>
    <hyperlink ref="A17" location="'T8 - Police District '!A1" display="Table 8"/>
    <hyperlink ref="A19" location="'T9 - Allegations'!A1" display="Table 9"/>
    <hyperlink ref="A21" location="'T10-Allegation Types'!A1" display="Table 10"/>
    <hyperlink ref="A23" location="'T11 -Police equipment'!A1" display="Table 11"/>
    <hyperlink ref="A25" location="'T12 -  Closures'!A1" display="Table 12"/>
    <hyperlink ref="A27" location="'T13 - T15 - Recommendations'!A1" display="Table 13"/>
    <hyperlink ref="A29" location="'T13 - T15 - Recommendations'!A1" display="Table 14"/>
    <hyperlink ref="A33" location="'T16 - T17 - Informal Resolution'!A1" display="Table 16"/>
    <hyperlink ref="A35" location="'T16 - T17 - Informal Resolution'!A1" display="Table 17"/>
    <hyperlink ref="A37" location="'T18 - T19 - Officers'!A1" display="Table 18"/>
    <hyperlink ref="A39" location="'T18 - T19 - Officers'!A1" display="Table 19"/>
    <hyperlink ref="A31" location="'T13 - T15 - Recommendations'!A1" display="Table 15"/>
  </hyperlinks>
  <pageMargins left="0.70866141732283472" right="0.70866141732283472" top="0.74803149606299213" bottom="0.74803149606299213" header="0.31496062992125984" footer="0.31496062992125984"/>
  <pageSetup paperSize="9" scale="8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election activeCell="G27" sqref="G27"/>
    </sheetView>
  </sheetViews>
  <sheetFormatPr defaultColWidth="8.81640625" defaultRowHeight="14.5" x14ac:dyDescent="0.35"/>
  <cols>
    <col min="1" max="1" width="18.1796875" customWidth="1"/>
    <col min="2" max="2" width="11.7265625" customWidth="1"/>
  </cols>
  <sheetData>
    <row r="1" spans="1:2" ht="18" customHeight="1" x14ac:dyDescent="0.35">
      <c r="A1" s="37" t="s">
        <v>294</v>
      </c>
    </row>
    <row r="2" spans="1:2" ht="18" customHeight="1" x14ac:dyDescent="0.35">
      <c r="A2" s="49" t="s">
        <v>0</v>
      </c>
      <c r="B2" s="48" t="s">
        <v>2</v>
      </c>
    </row>
    <row r="3" spans="1:2" ht="18" customHeight="1" x14ac:dyDescent="0.35">
      <c r="A3" s="142" t="s">
        <v>3</v>
      </c>
      <c r="B3" s="143">
        <v>4368</v>
      </c>
    </row>
    <row r="4" spans="1:2" ht="18" customHeight="1" x14ac:dyDescent="0.35">
      <c r="A4" s="142" t="s">
        <v>4</v>
      </c>
      <c r="B4" s="143">
        <v>4389</v>
      </c>
    </row>
    <row r="5" spans="1:2" ht="18" customHeight="1" x14ac:dyDescent="0.35">
      <c r="A5" s="142" t="s">
        <v>5</v>
      </c>
      <c r="B5" s="143">
        <v>4238</v>
      </c>
    </row>
    <row r="6" spans="1:2" ht="18" customHeight="1" x14ac:dyDescent="0.35">
      <c r="A6" s="144" t="s">
        <v>6</v>
      </c>
      <c r="B6" s="143">
        <v>4401</v>
      </c>
    </row>
    <row r="7" spans="1:2" ht="18" customHeight="1" x14ac:dyDescent="0.35">
      <c r="A7" s="142" t="s">
        <v>7</v>
      </c>
      <c r="B7" s="143">
        <v>5515</v>
      </c>
    </row>
    <row r="8" spans="1:2" ht="18" customHeight="1" x14ac:dyDescent="0.35">
      <c r="A8" s="142" t="s">
        <v>8</v>
      </c>
      <c r="B8" s="143">
        <v>5615</v>
      </c>
    </row>
    <row r="9" spans="1:2" ht="18" customHeight="1" x14ac:dyDescent="0.35">
      <c r="A9" s="142" t="s">
        <v>9</v>
      </c>
      <c r="B9" s="143">
        <v>5435</v>
      </c>
    </row>
    <row r="10" spans="1:2" ht="18" customHeight="1" x14ac:dyDescent="0.35">
      <c r="A10" s="142" t="s">
        <v>10</v>
      </c>
      <c r="B10" s="143">
        <v>5415</v>
      </c>
    </row>
    <row r="11" spans="1:2" ht="18" customHeight="1" x14ac:dyDescent="0.35">
      <c r="A11" s="142" t="s">
        <v>11</v>
      </c>
      <c r="B11" s="143">
        <v>6500</v>
      </c>
    </row>
    <row r="12" spans="1:2" ht="18" customHeight="1" x14ac:dyDescent="0.35">
      <c r="A12" s="142" t="s">
        <v>12</v>
      </c>
      <c r="B12" s="143">
        <v>6331</v>
      </c>
    </row>
    <row r="13" spans="1:2" ht="18" customHeight="1" x14ac:dyDescent="0.35">
      <c r="A13" s="142" t="s">
        <v>13</v>
      </c>
      <c r="B13" s="143">
        <v>6007</v>
      </c>
    </row>
    <row r="14" spans="1:2" ht="18" customHeight="1" x14ac:dyDescent="0.35">
      <c r="A14" s="142" t="s">
        <v>14</v>
      </c>
      <c r="B14" s="143">
        <v>5289</v>
      </c>
    </row>
    <row r="15" spans="1:2" ht="18" customHeight="1" x14ac:dyDescent="0.35">
      <c r="A15" s="142" t="s">
        <v>15</v>
      </c>
      <c r="B15" s="143">
        <v>6176</v>
      </c>
    </row>
    <row r="16" spans="1:2" ht="18" customHeight="1" x14ac:dyDescent="0.35">
      <c r="A16" s="142" t="s">
        <v>121</v>
      </c>
      <c r="B16" s="143">
        <v>5641</v>
      </c>
    </row>
    <row r="17" spans="1:2" ht="18" customHeight="1" x14ac:dyDescent="0.35">
      <c r="A17" s="142" t="s">
        <v>154</v>
      </c>
      <c r="B17" s="143">
        <v>4969</v>
      </c>
    </row>
    <row r="18" spans="1:2" ht="18" customHeight="1" x14ac:dyDescent="0.35">
      <c r="A18" s="142" t="s">
        <v>176</v>
      </c>
      <c r="B18" s="143">
        <v>4825</v>
      </c>
    </row>
    <row r="19" spans="1:2" s="88" customFormat="1" ht="18" customHeight="1" x14ac:dyDescent="0.35">
      <c r="A19" s="142" t="s">
        <v>216</v>
      </c>
      <c r="B19" s="143">
        <v>4289</v>
      </c>
    </row>
    <row r="20" spans="1:2" ht="18" customHeight="1" x14ac:dyDescent="0.35">
      <c r="A20" s="142" t="s">
        <v>229</v>
      </c>
      <c r="B20" s="143">
        <v>4153</v>
      </c>
    </row>
    <row r="21" spans="1:2" ht="18" customHeight="1" x14ac:dyDescent="0.35">
      <c r="A21" s="20" t="s">
        <v>241</v>
      </c>
      <c r="B21" s="141">
        <v>3952</v>
      </c>
    </row>
    <row r="22" spans="1:2" ht="18" customHeight="1" x14ac:dyDescent="0.35">
      <c r="A22" s="20" t="s">
        <v>242</v>
      </c>
      <c r="B22" s="141">
        <v>3747</v>
      </c>
    </row>
    <row r="23" spans="1:2" ht="18" customHeight="1" x14ac:dyDescent="0.35">
      <c r="A23" s="20" t="s">
        <v>255</v>
      </c>
      <c r="B23" s="141">
        <v>5209</v>
      </c>
    </row>
    <row r="24" spans="1:2" s="88" customFormat="1" ht="18" customHeight="1" x14ac:dyDescent="0.35">
      <c r="A24" s="20" t="s">
        <v>267</v>
      </c>
      <c r="B24" s="141">
        <v>5250</v>
      </c>
    </row>
    <row r="25" spans="1:2" ht="18" customHeight="1" x14ac:dyDescent="0.35">
      <c r="A25" s="20" t="s">
        <v>274</v>
      </c>
      <c r="B25" s="141">
        <v>5848</v>
      </c>
    </row>
    <row r="26" spans="1:2" ht="18" customHeight="1" x14ac:dyDescent="0.35"/>
    <row r="27" spans="1:2" ht="18" customHeight="1" x14ac:dyDescent="0.35"/>
    <row r="28" spans="1:2" ht="18" customHeight="1" x14ac:dyDescent="0.35"/>
    <row r="29" spans="1:2" ht="18" customHeight="1" x14ac:dyDescent="0.35"/>
    <row r="30" spans="1:2" ht="18" customHeight="1" x14ac:dyDescent="0.35"/>
    <row r="31" spans="1:2" ht="18" customHeight="1" x14ac:dyDescent="0.35"/>
  </sheetData>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workbookViewId="0"/>
  </sheetViews>
  <sheetFormatPr defaultColWidth="16.54296875" defaultRowHeight="14.5" x14ac:dyDescent="0.35"/>
  <cols>
    <col min="1" max="1" width="44.453125" style="205" customWidth="1"/>
    <col min="2" max="2" width="43.1796875" style="205" bestFit="1" customWidth="1"/>
    <col min="3" max="15" width="10.7265625" style="205" customWidth="1"/>
    <col min="16" max="21" width="16.54296875" style="205"/>
  </cols>
  <sheetData>
    <row r="1" spans="1:15" x14ac:dyDescent="0.35">
      <c r="A1" s="188" t="s">
        <v>296</v>
      </c>
      <c r="B1" s="189"/>
      <c r="C1" s="2"/>
      <c r="D1" s="2"/>
      <c r="E1" s="2"/>
      <c r="F1" s="2"/>
      <c r="G1" s="2"/>
      <c r="H1" s="2"/>
      <c r="I1" s="2"/>
      <c r="J1" s="2"/>
      <c r="K1" s="88"/>
      <c r="L1" s="88"/>
      <c r="M1" s="88"/>
      <c r="N1" s="88"/>
      <c r="O1" s="88"/>
    </row>
    <row r="2" spans="1:15" x14ac:dyDescent="0.35">
      <c r="A2" s="80" t="s">
        <v>29</v>
      </c>
      <c r="B2" s="80" t="s">
        <v>37</v>
      </c>
      <c r="C2" s="79" t="s">
        <v>13</v>
      </c>
      <c r="D2" s="79" t="s">
        <v>14</v>
      </c>
      <c r="E2" s="79" t="s">
        <v>15</v>
      </c>
      <c r="F2" s="79" t="s">
        <v>121</v>
      </c>
      <c r="G2" s="78" t="s">
        <v>154</v>
      </c>
      <c r="H2" s="78" t="s">
        <v>176</v>
      </c>
      <c r="I2" s="78" t="s">
        <v>216</v>
      </c>
      <c r="J2" s="78" t="s">
        <v>229</v>
      </c>
      <c r="K2" s="78" t="s">
        <v>241</v>
      </c>
      <c r="L2" s="78" t="s">
        <v>242</v>
      </c>
      <c r="M2" s="78" t="s">
        <v>255</v>
      </c>
      <c r="N2" s="78" t="s">
        <v>267</v>
      </c>
      <c r="O2" s="78" t="s">
        <v>274</v>
      </c>
    </row>
    <row r="3" spans="1:15" x14ac:dyDescent="0.35">
      <c r="A3" s="190" t="s">
        <v>30</v>
      </c>
      <c r="B3" s="191" t="s">
        <v>38</v>
      </c>
      <c r="C3" s="134" t="s">
        <v>195</v>
      </c>
      <c r="D3" s="134" t="s">
        <v>195</v>
      </c>
      <c r="E3" s="134">
        <v>1165</v>
      </c>
      <c r="F3" s="134">
        <v>1275</v>
      </c>
      <c r="G3" s="134">
        <v>1141</v>
      </c>
      <c r="H3" s="134">
        <v>1240</v>
      </c>
      <c r="I3" s="134">
        <v>1161</v>
      </c>
      <c r="J3" s="134">
        <v>1078</v>
      </c>
      <c r="K3" s="207">
        <v>1004</v>
      </c>
      <c r="L3" s="207">
        <v>871</v>
      </c>
      <c r="M3" s="207">
        <v>1280</v>
      </c>
      <c r="N3" s="207">
        <v>1340</v>
      </c>
      <c r="O3" s="207">
        <v>1501</v>
      </c>
    </row>
    <row r="4" spans="1:15" x14ac:dyDescent="0.35">
      <c r="A4" s="192"/>
      <c r="B4" s="193" t="s">
        <v>39</v>
      </c>
      <c r="C4" s="135" t="s">
        <v>195</v>
      </c>
      <c r="D4" s="135" t="s">
        <v>195</v>
      </c>
      <c r="E4" s="135">
        <v>277</v>
      </c>
      <c r="F4" s="135">
        <v>310</v>
      </c>
      <c r="G4" s="135">
        <v>302</v>
      </c>
      <c r="H4" s="135">
        <v>314</v>
      </c>
      <c r="I4" s="135">
        <v>297</v>
      </c>
      <c r="J4" s="135">
        <v>272</v>
      </c>
      <c r="K4" s="208">
        <v>264</v>
      </c>
      <c r="L4" s="208">
        <v>177</v>
      </c>
      <c r="M4" s="208">
        <v>336</v>
      </c>
      <c r="N4" s="208">
        <v>296</v>
      </c>
      <c r="O4" s="208">
        <v>412</v>
      </c>
    </row>
    <row r="5" spans="1:15" x14ac:dyDescent="0.35">
      <c r="A5" s="192"/>
      <c r="B5" s="193" t="s">
        <v>40</v>
      </c>
      <c r="C5" s="136" t="s">
        <v>195</v>
      </c>
      <c r="D5" s="136" t="s">
        <v>195</v>
      </c>
      <c r="E5" s="136">
        <v>230</v>
      </c>
      <c r="F5" s="136">
        <v>222</v>
      </c>
      <c r="G5" s="136">
        <v>139</v>
      </c>
      <c r="H5" s="136">
        <v>175</v>
      </c>
      <c r="I5" s="136">
        <v>167</v>
      </c>
      <c r="J5" s="136">
        <v>142</v>
      </c>
      <c r="K5" s="208">
        <v>171</v>
      </c>
      <c r="L5" s="208">
        <v>132</v>
      </c>
      <c r="M5" s="208">
        <v>263</v>
      </c>
      <c r="N5" s="208">
        <v>270</v>
      </c>
      <c r="O5" s="208">
        <v>323</v>
      </c>
    </row>
    <row r="6" spans="1:15" x14ac:dyDescent="0.35">
      <c r="A6" s="192"/>
      <c r="B6" s="193" t="s">
        <v>44</v>
      </c>
      <c r="C6" s="135" t="s">
        <v>195</v>
      </c>
      <c r="D6" s="135" t="s">
        <v>195</v>
      </c>
      <c r="E6" s="135">
        <v>269</v>
      </c>
      <c r="F6" s="135">
        <v>305</v>
      </c>
      <c r="G6" s="135">
        <v>286</v>
      </c>
      <c r="H6" s="135">
        <v>295</v>
      </c>
      <c r="I6" s="135">
        <v>268</v>
      </c>
      <c r="J6" s="135">
        <v>230</v>
      </c>
      <c r="K6" s="208">
        <v>174</v>
      </c>
      <c r="L6" s="208">
        <v>198</v>
      </c>
      <c r="M6" s="208">
        <v>259</v>
      </c>
      <c r="N6" s="208">
        <v>257</v>
      </c>
      <c r="O6" s="208">
        <v>285</v>
      </c>
    </row>
    <row r="7" spans="1:15" x14ac:dyDescent="0.35">
      <c r="A7" s="192"/>
      <c r="B7" s="193" t="s">
        <v>41</v>
      </c>
      <c r="C7" s="135" t="s">
        <v>195</v>
      </c>
      <c r="D7" s="135" t="s">
        <v>195</v>
      </c>
      <c r="E7" s="135">
        <v>180</v>
      </c>
      <c r="F7" s="135">
        <v>128</v>
      </c>
      <c r="G7" s="135">
        <v>118</v>
      </c>
      <c r="H7" s="135">
        <v>123</v>
      </c>
      <c r="I7" s="135">
        <v>119</v>
      </c>
      <c r="J7" s="135">
        <v>101</v>
      </c>
      <c r="K7" s="208">
        <v>97</v>
      </c>
      <c r="L7" s="208">
        <v>128</v>
      </c>
      <c r="M7" s="208">
        <v>124</v>
      </c>
      <c r="N7" s="208">
        <v>141</v>
      </c>
      <c r="O7" s="208">
        <v>168</v>
      </c>
    </row>
    <row r="8" spans="1:15" x14ac:dyDescent="0.35">
      <c r="A8" s="192"/>
      <c r="B8" s="193" t="s">
        <v>42</v>
      </c>
      <c r="C8" s="136" t="s">
        <v>195</v>
      </c>
      <c r="D8" s="136" t="s">
        <v>195</v>
      </c>
      <c r="E8" s="136">
        <v>86</v>
      </c>
      <c r="F8" s="136">
        <v>77</v>
      </c>
      <c r="G8" s="136">
        <v>42</v>
      </c>
      <c r="H8" s="136">
        <v>45</v>
      </c>
      <c r="I8" s="136">
        <v>43</v>
      </c>
      <c r="J8" s="136">
        <v>60</v>
      </c>
      <c r="K8" s="208">
        <v>92</v>
      </c>
      <c r="L8" s="208">
        <v>126</v>
      </c>
      <c r="M8" s="208">
        <v>141</v>
      </c>
      <c r="N8" s="208">
        <v>148</v>
      </c>
      <c r="O8" s="208">
        <v>144</v>
      </c>
    </row>
    <row r="9" spans="1:15" x14ac:dyDescent="0.35">
      <c r="A9" s="192"/>
      <c r="B9" s="193" t="s">
        <v>43</v>
      </c>
      <c r="C9" s="136" t="s">
        <v>195</v>
      </c>
      <c r="D9" s="136" t="s">
        <v>195</v>
      </c>
      <c r="E9" s="136">
        <v>73</v>
      </c>
      <c r="F9" s="136">
        <v>86</v>
      </c>
      <c r="G9" s="136">
        <v>92</v>
      </c>
      <c r="H9" s="136">
        <v>82</v>
      </c>
      <c r="I9" s="136">
        <v>67</v>
      </c>
      <c r="J9" s="136">
        <v>57</v>
      </c>
      <c r="K9" s="208">
        <v>67</v>
      </c>
      <c r="L9" s="208">
        <v>62</v>
      </c>
      <c r="M9" s="208">
        <v>114</v>
      </c>
      <c r="N9" s="208">
        <v>109</v>
      </c>
      <c r="O9" s="208">
        <v>100</v>
      </c>
    </row>
    <row r="10" spans="1:15" x14ac:dyDescent="0.35">
      <c r="A10" s="194"/>
      <c r="B10" s="195" t="s">
        <v>23</v>
      </c>
      <c r="C10" s="137">
        <v>2167</v>
      </c>
      <c r="D10" s="137">
        <v>1983</v>
      </c>
      <c r="E10" s="137">
        <v>2280</v>
      </c>
      <c r="F10" s="137">
        <v>2403</v>
      </c>
      <c r="G10" s="137">
        <v>2120</v>
      </c>
      <c r="H10" s="137">
        <v>2274</v>
      </c>
      <c r="I10" s="137">
        <v>2122</v>
      </c>
      <c r="J10" s="137">
        <v>1940</v>
      </c>
      <c r="K10" s="209">
        <v>1869</v>
      </c>
      <c r="L10" s="209">
        <v>1694</v>
      </c>
      <c r="M10" s="209">
        <v>2517</v>
      </c>
      <c r="N10" s="209">
        <v>2561</v>
      </c>
      <c r="O10" s="209">
        <v>2933</v>
      </c>
    </row>
    <row r="11" spans="1:15" x14ac:dyDescent="0.35">
      <c r="A11" s="190" t="s">
        <v>31</v>
      </c>
      <c r="B11" s="196" t="s">
        <v>46</v>
      </c>
      <c r="C11" s="139">
        <v>755</v>
      </c>
      <c r="D11" s="139">
        <v>579</v>
      </c>
      <c r="E11" s="139">
        <v>712</v>
      </c>
      <c r="F11" s="139">
        <v>549</v>
      </c>
      <c r="G11" s="139">
        <v>461</v>
      </c>
      <c r="H11" s="139">
        <v>509</v>
      </c>
      <c r="I11" s="139">
        <v>414</v>
      </c>
      <c r="J11" s="139">
        <v>386</v>
      </c>
      <c r="K11" s="210">
        <v>436</v>
      </c>
      <c r="L11" s="210">
        <v>365</v>
      </c>
      <c r="M11" s="210">
        <v>706</v>
      </c>
      <c r="N11" s="210">
        <v>658</v>
      </c>
      <c r="O11" s="210">
        <v>666</v>
      </c>
    </row>
    <row r="12" spans="1:15" x14ac:dyDescent="0.35">
      <c r="A12" s="197"/>
      <c r="B12" s="196" t="s">
        <v>45</v>
      </c>
      <c r="C12" s="138">
        <v>887</v>
      </c>
      <c r="D12" s="138">
        <v>707</v>
      </c>
      <c r="E12" s="138">
        <v>986</v>
      </c>
      <c r="F12" s="138">
        <v>689</v>
      </c>
      <c r="G12" s="138">
        <v>582</v>
      </c>
      <c r="H12" s="138">
        <v>419</v>
      </c>
      <c r="I12" s="138">
        <v>332</v>
      </c>
      <c r="J12" s="138">
        <v>328</v>
      </c>
      <c r="K12" s="210">
        <v>254</v>
      </c>
      <c r="L12" s="210">
        <v>244</v>
      </c>
      <c r="M12" s="210">
        <v>348</v>
      </c>
      <c r="N12" s="210">
        <v>337</v>
      </c>
      <c r="O12" s="210">
        <v>335</v>
      </c>
    </row>
    <row r="13" spans="1:15" x14ac:dyDescent="0.35">
      <c r="A13" s="197"/>
      <c r="B13" s="196" t="s">
        <v>47</v>
      </c>
      <c r="C13" s="139">
        <v>241</v>
      </c>
      <c r="D13" s="139">
        <v>184</v>
      </c>
      <c r="E13" s="139">
        <v>226</v>
      </c>
      <c r="F13" s="139">
        <v>158</v>
      </c>
      <c r="G13" s="139">
        <v>152</v>
      </c>
      <c r="H13" s="139">
        <v>111</v>
      </c>
      <c r="I13" s="139">
        <v>104</v>
      </c>
      <c r="J13" s="139">
        <v>102</v>
      </c>
      <c r="K13" s="210">
        <v>76</v>
      </c>
      <c r="L13" s="210">
        <v>124</v>
      </c>
      <c r="M13" s="210">
        <v>139</v>
      </c>
      <c r="N13" s="210">
        <v>131</v>
      </c>
      <c r="O13" s="210">
        <v>123</v>
      </c>
    </row>
    <row r="14" spans="1:15" x14ac:dyDescent="0.35">
      <c r="A14" s="197"/>
      <c r="B14" s="196" t="s">
        <v>48</v>
      </c>
      <c r="C14" s="138">
        <v>36</v>
      </c>
      <c r="D14" s="138">
        <v>36</v>
      </c>
      <c r="E14" s="138">
        <v>40</v>
      </c>
      <c r="F14" s="138">
        <v>38</v>
      </c>
      <c r="G14" s="138">
        <v>24</v>
      </c>
      <c r="H14" s="138">
        <v>25</v>
      </c>
      <c r="I14" s="138">
        <v>27</v>
      </c>
      <c r="J14" s="138">
        <v>29</v>
      </c>
      <c r="K14" s="210">
        <v>29</v>
      </c>
      <c r="L14" s="210">
        <v>19</v>
      </c>
      <c r="M14" s="210">
        <v>40</v>
      </c>
      <c r="N14" s="210">
        <v>36</v>
      </c>
      <c r="O14" s="210">
        <v>15</v>
      </c>
    </row>
    <row r="15" spans="1:15" x14ac:dyDescent="0.35">
      <c r="A15" s="197"/>
      <c r="B15" s="196" t="s">
        <v>49</v>
      </c>
      <c r="C15" s="138">
        <v>33</v>
      </c>
      <c r="D15" s="138">
        <v>28</v>
      </c>
      <c r="E15" s="138">
        <v>31</v>
      </c>
      <c r="F15" s="138">
        <v>16</v>
      </c>
      <c r="G15" s="138">
        <v>10</v>
      </c>
      <c r="H15" s="138">
        <v>12</v>
      </c>
      <c r="I15" s="138">
        <v>15</v>
      </c>
      <c r="J15" s="138">
        <v>17</v>
      </c>
      <c r="K15" s="210">
        <v>24</v>
      </c>
      <c r="L15" s="210">
        <v>12</v>
      </c>
      <c r="M15" s="210">
        <v>11</v>
      </c>
      <c r="N15" s="210">
        <v>11</v>
      </c>
      <c r="O15" s="210">
        <v>12</v>
      </c>
    </row>
    <row r="16" spans="1:15" x14ac:dyDescent="0.35">
      <c r="A16" s="198"/>
      <c r="B16" s="195" t="s">
        <v>23</v>
      </c>
      <c r="C16" s="137">
        <v>1952</v>
      </c>
      <c r="D16" s="137">
        <v>1534</v>
      </c>
      <c r="E16" s="137">
        <v>1995</v>
      </c>
      <c r="F16" s="137">
        <v>1450</v>
      </c>
      <c r="G16" s="137">
        <v>1229</v>
      </c>
      <c r="H16" s="137">
        <v>1076</v>
      </c>
      <c r="I16" s="137">
        <v>892</v>
      </c>
      <c r="J16" s="137">
        <v>862</v>
      </c>
      <c r="K16" s="209">
        <v>819</v>
      </c>
      <c r="L16" s="209">
        <v>764</v>
      </c>
      <c r="M16" s="209">
        <v>1244</v>
      </c>
      <c r="N16" s="209">
        <v>1173</v>
      </c>
      <c r="O16" s="209">
        <v>1151</v>
      </c>
    </row>
    <row r="17" spans="1:15" x14ac:dyDescent="0.35">
      <c r="A17" s="190" t="s">
        <v>32</v>
      </c>
      <c r="B17" s="199" t="s">
        <v>51</v>
      </c>
      <c r="C17" s="139">
        <v>92</v>
      </c>
      <c r="D17" s="139">
        <v>76</v>
      </c>
      <c r="E17" s="139">
        <v>91</v>
      </c>
      <c r="F17" s="139">
        <v>93</v>
      </c>
      <c r="G17" s="139">
        <v>76</v>
      </c>
      <c r="H17" s="139">
        <v>63</v>
      </c>
      <c r="I17" s="139">
        <v>55</v>
      </c>
      <c r="J17" s="139">
        <v>65</v>
      </c>
      <c r="K17" s="211">
        <v>67</v>
      </c>
      <c r="L17" s="211">
        <v>67</v>
      </c>
      <c r="M17" s="211">
        <v>90</v>
      </c>
      <c r="N17" s="211">
        <v>98</v>
      </c>
      <c r="O17" s="211">
        <v>118</v>
      </c>
    </row>
    <row r="18" spans="1:15" x14ac:dyDescent="0.35">
      <c r="A18" s="200"/>
      <c r="B18" s="199" t="s">
        <v>50</v>
      </c>
      <c r="C18" s="138">
        <v>137</v>
      </c>
      <c r="D18" s="138">
        <v>98</v>
      </c>
      <c r="E18" s="138">
        <v>124</v>
      </c>
      <c r="F18" s="138">
        <v>108</v>
      </c>
      <c r="G18" s="138">
        <v>93</v>
      </c>
      <c r="H18" s="138">
        <v>87</v>
      </c>
      <c r="I18" s="138">
        <v>53</v>
      </c>
      <c r="J18" s="138">
        <v>67</v>
      </c>
      <c r="K18" s="210">
        <v>65</v>
      </c>
      <c r="L18" s="210">
        <v>68</v>
      </c>
      <c r="M18" s="210">
        <v>71</v>
      </c>
      <c r="N18" s="210">
        <v>73</v>
      </c>
      <c r="O18" s="210">
        <v>92</v>
      </c>
    </row>
    <row r="19" spans="1:15" x14ac:dyDescent="0.35">
      <c r="A19" s="200"/>
      <c r="B19" s="199" t="s">
        <v>55</v>
      </c>
      <c r="C19" s="138">
        <v>248</v>
      </c>
      <c r="D19" s="138">
        <v>217</v>
      </c>
      <c r="E19" s="138">
        <v>195</v>
      </c>
      <c r="F19" s="138">
        <v>118</v>
      </c>
      <c r="G19" s="138">
        <v>132</v>
      </c>
      <c r="H19" s="138">
        <v>73</v>
      </c>
      <c r="I19" s="138">
        <v>80</v>
      </c>
      <c r="J19" s="138">
        <v>76</v>
      </c>
      <c r="K19" s="210">
        <v>61</v>
      </c>
      <c r="L19" s="210">
        <v>70</v>
      </c>
      <c r="M19" s="210">
        <v>72</v>
      </c>
      <c r="N19" s="210">
        <v>92</v>
      </c>
      <c r="O19" s="210">
        <v>85</v>
      </c>
    </row>
    <row r="20" spans="1:15" x14ac:dyDescent="0.35">
      <c r="A20" s="200"/>
      <c r="B20" s="199" t="s">
        <v>53</v>
      </c>
      <c r="C20" s="139">
        <v>73</v>
      </c>
      <c r="D20" s="139">
        <v>63</v>
      </c>
      <c r="E20" s="139">
        <v>69</v>
      </c>
      <c r="F20" s="139">
        <v>59</v>
      </c>
      <c r="G20" s="139">
        <v>41</v>
      </c>
      <c r="H20" s="139">
        <v>31</v>
      </c>
      <c r="I20" s="139">
        <v>33</v>
      </c>
      <c r="J20" s="139">
        <v>26</v>
      </c>
      <c r="K20" s="211">
        <v>24</v>
      </c>
      <c r="L20" s="211">
        <v>24</v>
      </c>
      <c r="M20" s="211">
        <v>24</v>
      </c>
      <c r="N20" s="211">
        <v>32</v>
      </c>
      <c r="O20" s="211">
        <v>37</v>
      </c>
    </row>
    <row r="21" spans="1:15" x14ac:dyDescent="0.35">
      <c r="A21" s="200"/>
      <c r="B21" s="199" t="s">
        <v>52</v>
      </c>
      <c r="C21" s="138">
        <v>58</v>
      </c>
      <c r="D21" s="138">
        <v>46</v>
      </c>
      <c r="E21" s="138">
        <v>57</v>
      </c>
      <c r="F21" s="138">
        <v>39</v>
      </c>
      <c r="G21" s="138">
        <v>35</v>
      </c>
      <c r="H21" s="138">
        <v>28</v>
      </c>
      <c r="I21" s="138">
        <v>21</v>
      </c>
      <c r="J21" s="138">
        <v>28</v>
      </c>
      <c r="K21" s="210">
        <v>25</v>
      </c>
      <c r="L21" s="210">
        <v>34</v>
      </c>
      <c r="M21" s="210">
        <v>24</v>
      </c>
      <c r="N21" s="210">
        <v>29</v>
      </c>
      <c r="O21" s="210">
        <v>17</v>
      </c>
    </row>
    <row r="22" spans="1:15" x14ac:dyDescent="0.35">
      <c r="A22" s="200"/>
      <c r="B22" s="199" t="s">
        <v>54</v>
      </c>
      <c r="C22" s="138">
        <v>15</v>
      </c>
      <c r="D22" s="138">
        <v>8</v>
      </c>
      <c r="E22" s="138">
        <v>14</v>
      </c>
      <c r="F22" s="138">
        <v>6</v>
      </c>
      <c r="G22" s="138">
        <v>6</v>
      </c>
      <c r="H22" s="138">
        <v>1</v>
      </c>
      <c r="I22" s="138">
        <v>2</v>
      </c>
      <c r="J22" s="138">
        <v>5</v>
      </c>
      <c r="K22" s="210">
        <v>4</v>
      </c>
      <c r="L22" s="210">
        <v>4</v>
      </c>
      <c r="M22" s="210">
        <v>5</v>
      </c>
      <c r="N22" s="210">
        <v>1</v>
      </c>
      <c r="O22" s="210">
        <v>1</v>
      </c>
    </row>
    <row r="23" spans="1:15" x14ac:dyDescent="0.35">
      <c r="A23" s="201"/>
      <c r="B23" s="195" t="s">
        <v>23</v>
      </c>
      <c r="C23" s="137">
        <v>623</v>
      </c>
      <c r="D23" s="137">
        <v>508</v>
      </c>
      <c r="E23" s="137">
        <v>550</v>
      </c>
      <c r="F23" s="137">
        <v>423</v>
      </c>
      <c r="G23" s="137">
        <v>383</v>
      </c>
      <c r="H23" s="137">
        <v>283</v>
      </c>
      <c r="I23" s="137">
        <v>244</v>
      </c>
      <c r="J23" s="137">
        <v>267</v>
      </c>
      <c r="K23" s="209">
        <v>246</v>
      </c>
      <c r="L23" s="209">
        <v>267</v>
      </c>
      <c r="M23" s="209">
        <v>286</v>
      </c>
      <c r="N23" s="209">
        <v>325</v>
      </c>
      <c r="O23" s="209">
        <v>350</v>
      </c>
    </row>
    <row r="24" spans="1:15" x14ac:dyDescent="0.35">
      <c r="A24" s="190" t="s">
        <v>26</v>
      </c>
      <c r="B24" s="196" t="s">
        <v>56</v>
      </c>
      <c r="C24" s="139">
        <v>102</v>
      </c>
      <c r="D24" s="139">
        <v>124</v>
      </c>
      <c r="E24" s="139">
        <v>130</v>
      </c>
      <c r="F24" s="139">
        <v>160</v>
      </c>
      <c r="G24" s="139">
        <v>102</v>
      </c>
      <c r="H24" s="139">
        <v>102</v>
      </c>
      <c r="I24" s="139">
        <v>93</v>
      </c>
      <c r="J24" s="139">
        <v>99</v>
      </c>
      <c r="K24" s="211">
        <v>80</v>
      </c>
      <c r="L24" s="211">
        <v>81</v>
      </c>
      <c r="M24" s="211">
        <v>75</v>
      </c>
      <c r="N24" s="211">
        <v>67</v>
      </c>
      <c r="O24" s="211">
        <v>68</v>
      </c>
    </row>
    <row r="25" spans="1:15" x14ac:dyDescent="0.35">
      <c r="A25" s="192"/>
      <c r="B25" s="196" t="s">
        <v>57</v>
      </c>
      <c r="C25" s="139">
        <v>76</v>
      </c>
      <c r="D25" s="139">
        <v>48</v>
      </c>
      <c r="E25" s="139">
        <v>75</v>
      </c>
      <c r="F25" s="139">
        <v>50</v>
      </c>
      <c r="G25" s="139">
        <v>70</v>
      </c>
      <c r="H25" s="139">
        <v>57</v>
      </c>
      <c r="I25" s="139">
        <v>33</v>
      </c>
      <c r="J25" s="139">
        <v>33</v>
      </c>
      <c r="K25" s="211">
        <v>33</v>
      </c>
      <c r="L25" s="211">
        <v>31</v>
      </c>
      <c r="M25" s="211">
        <v>49</v>
      </c>
      <c r="N25" s="211">
        <v>47</v>
      </c>
      <c r="O25" s="211">
        <v>54</v>
      </c>
    </row>
    <row r="26" spans="1:15" x14ac:dyDescent="0.35">
      <c r="A26" s="192"/>
      <c r="B26" s="196" t="s">
        <v>60</v>
      </c>
      <c r="C26" s="139">
        <v>35</v>
      </c>
      <c r="D26" s="139">
        <v>28</v>
      </c>
      <c r="E26" s="139">
        <v>29</v>
      </c>
      <c r="F26" s="139">
        <v>30</v>
      </c>
      <c r="G26" s="139">
        <v>25</v>
      </c>
      <c r="H26" s="139">
        <v>25</v>
      </c>
      <c r="I26" s="139">
        <v>33</v>
      </c>
      <c r="J26" s="139">
        <v>22</v>
      </c>
      <c r="K26" s="211">
        <v>19</v>
      </c>
      <c r="L26" s="211">
        <v>24</v>
      </c>
      <c r="M26" s="211">
        <v>21</v>
      </c>
      <c r="N26" s="211">
        <v>27</v>
      </c>
      <c r="O26" s="211">
        <v>38</v>
      </c>
    </row>
    <row r="27" spans="1:15" x14ac:dyDescent="0.35">
      <c r="A27" s="192"/>
      <c r="B27" s="196" t="s">
        <v>58</v>
      </c>
      <c r="C27" s="138">
        <v>28</v>
      </c>
      <c r="D27" s="138">
        <v>33</v>
      </c>
      <c r="E27" s="138">
        <v>36</v>
      </c>
      <c r="F27" s="138">
        <v>41</v>
      </c>
      <c r="G27" s="138">
        <v>26</v>
      </c>
      <c r="H27" s="138">
        <v>21</v>
      </c>
      <c r="I27" s="138">
        <v>24</v>
      </c>
      <c r="J27" s="138">
        <v>27</v>
      </c>
      <c r="K27" s="210">
        <v>14</v>
      </c>
      <c r="L27" s="210">
        <v>18</v>
      </c>
      <c r="M27" s="210">
        <v>26</v>
      </c>
      <c r="N27" s="210">
        <v>19</v>
      </c>
      <c r="O27" s="210">
        <v>36</v>
      </c>
    </row>
    <row r="28" spans="1:15" x14ac:dyDescent="0.35">
      <c r="A28" s="192"/>
      <c r="B28" s="196" t="s">
        <v>59</v>
      </c>
      <c r="C28" s="138">
        <v>30</v>
      </c>
      <c r="D28" s="138">
        <v>25</v>
      </c>
      <c r="E28" s="138">
        <v>42</v>
      </c>
      <c r="F28" s="138">
        <v>28</v>
      </c>
      <c r="G28" s="138">
        <v>23</v>
      </c>
      <c r="H28" s="138">
        <v>36</v>
      </c>
      <c r="I28" s="138">
        <v>29</v>
      </c>
      <c r="J28" s="138">
        <v>26</v>
      </c>
      <c r="K28" s="210">
        <v>14</v>
      </c>
      <c r="L28" s="210">
        <v>17</v>
      </c>
      <c r="M28" s="210">
        <v>23</v>
      </c>
      <c r="N28" s="210">
        <v>35</v>
      </c>
      <c r="O28" s="210">
        <v>26</v>
      </c>
    </row>
    <row r="29" spans="1:15" x14ac:dyDescent="0.35">
      <c r="A29" s="194"/>
      <c r="B29" s="195" t="s">
        <v>23</v>
      </c>
      <c r="C29" s="137">
        <v>271</v>
      </c>
      <c r="D29" s="137">
        <v>258</v>
      </c>
      <c r="E29" s="137">
        <v>312</v>
      </c>
      <c r="F29" s="137">
        <v>309</v>
      </c>
      <c r="G29" s="137">
        <v>246</v>
      </c>
      <c r="H29" s="137">
        <v>241</v>
      </c>
      <c r="I29" s="137">
        <v>212</v>
      </c>
      <c r="J29" s="137">
        <v>207</v>
      </c>
      <c r="K29" s="209">
        <v>160</v>
      </c>
      <c r="L29" s="209">
        <v>171</v>
      </c>
      <c r="M29" s="209">
        <v>194</v>
      </c>
      <c r="N29" s="209">
        <v>195</v>
      </c>
      <c r="O29" s="209">
        <v>222</v>
      </c>
    </row>
    <row r="30" spans="1:15" x14ac:dyDescent="0.35">
      <c r="A30" s="202" t="s">
        <v>146</v>
      </c>
      <c r="B30" s="202"/>
      <c r="C30" s="183">
        <v>224</v>
      </c>
      <c r="D30" s="183">
        <v>204</v>
      </c>
      <c r="E30" s="183">
        <v>234</v>
      </c>
      <c r="F30" s="183">
        <v>252</v>
      </c>
      <c r="G30" s="183">
        <v>208</v>
      </c>
      <c r="H30" s="183">
        <v>204</v>
      </c>
      <c r="I30" s="183">
        <v>175</v>
      </c>
      <c r="J30" s="183">
        <v>208</v>
      </c>
      <c r="K30" s="212">
        <v>159</v>
      </c>
      <c r="L30" s="212">
        <v>106</v>
      </c>
      <c r="M30" s="212">
        <v>207</v>
      </c>
      <c r="N30" s="212">
        <v>239</v>
      </c>
      <c r="O30" s="212">
        <v>269</v>
      </c>
    </row>
    <row r="31" spans="1:15" x14ac:dyDescent="0.35">
      <c r="A31" s="202" t="s">
        <v>147</v>
      </c>
      <c r="B31" s="203"/>
      <c r="C31" s="183">
        <v>107</v>
      </c>
      <c r="D31" s="183">
        <v>105</v>
      </c>
      <c r="E31" s="183">
        <v>156</v>
      </c>
      <c r="F31" s="183">
        <v>127</v>
      </c>
      <c r="G31" s="183">
        <v>133</v>
      </c>
      <c r="H31" s="183">
        <v>99</v>
      </c>
      <c r="I31" s="183">
        <v>106</v>
      </c>
      <c r="J31" s="183">
        <v>97</v>
      </c>
      <c r="K31" s="212">
        <v>99</v>
      </c>
      <c r="L31" s="212">
        <v>82</v>
      </c>
      <c r="M31" s="212">
        <v>106</v>
      </c>
      <c r="N31" s="212">
        <v>110</v>
      </c>
      <c r="O31" s="212">
        <v>143</v>
      </c>
    </row>
    <row r="32" spans="1:15" x14ac:dyDescent="0.35">
      <c r="A32" s="190" t="s">
        <v>33</v>
      </c>
      <c r="B32" s="196" t="s">
        <v>61</v>
      </c>
      <c r="C32" s="138">
        <v>93</v>
      </c>
      <c r="D32" s="138">
        <v>60</v>
      </c>
      <c r="E32" s="138">
        <v>95</v>
      </c>
      <c r="F32" s="138">
        <v>67</v>
      </c>
      <c r="G32" s="138">
        <v>49</v>
      </c>
      <c r="H32" s="138">
        <v>54</v>
      </c>
      <c r="I32" s="138">
        <v>29</v>
      </c>
      <c r="J32" s="138">
        <v>31</v>
      </c>
      <c r="K32" s="213">
        <v>27</v>
      </c>
      <c r="L32" s="213">
        <v>24</v>
      </c>
      <c r="M32" s="213">
        <v>20</v>
      </c>
      <c r="N32" s="213">
        <v>23</v>
      </c>
      <c r="O32" s="213">
        <v>38</v>
      </c>
    </row>
    <row r="33" spans="1:15" x14ac:dyDescent="0.35">
      <c r="A33" s="192"/>
      <c r="B33" s="196" t="s">
        <v>62</v>
      </c>
      <c r="C33" s="138">
        <v>31</v>
      </c>
      <c r="D33" s="138">
        <v>50</v>
      </c>
      <c r="E33" s="138">
        <v>50</v>
      </c>
      <c r="F33" s="138">
        <v>42</v>
      </c>
      <c r="G33" s="138">
        <v>9</v>
      </c>
      <c r="H33" s="138">
        <v>22</v>
      </c>
      <c r="I33" s="138">
        <v>24</v>
      </c>
      <c r="J33" s="138">
        <v>11</v>
      </c>
      <c r="K33" s="213">
        <v>14</v>
      </c>
      <c r="L33" s="213">
        <v>33</v>
      </c>
      <c r="M33" s="213">
        <v>26</v>
      </c>
      <c r="N33" s="213">
        <v>24</v>
      </c>
      <c r="O33" s="213">
        <v>37</v>
      </c>
    </row>
    <row r="34" spans="1:15" x14ac:dyDescent="0.35">
      <c r="A34" s="194"/>
      <c r="B34" s="195" t="s">
        <v>23</v>
      </c>
      <c r="C34" s="137">
        <v>124</v>
      </c>
      <c r="D34" s="137">
        <v>110</v>
      </c>
      <c r="E34" s="137">
        <v>145</v>
      </c>
      <c r="F34" s="137">
        <v>109</v>
      </c>
      <c r="G34" s="137">
        <v>58</v>
      </c>
      <c r="H34" s="137">
        <v>76</v>
      </c>
      <c r="I34" s="137">
        <v>53</v>
      </c>
      <c r="J34" s="137">
        <v>42</v>
      </c>
      <c r="K34" s="209">
        <v>41</v>
      </c>
      <c r="L34" s="209">
        <v>57</v>
      </c>
      <c r="M34" s="209">
        <v>46</v>
      </c>
      <c r="N34" s="209">
        <v>47</v>
      </c>
      <c r="O34" s="209">
        <v>75</v>
      </c>
    </row>
    <row r="35" spans="1:15" x14ac:dyDescent="0.35">
      <c r="A35" s="190" t="s">
        <v>34</v>
      </c>
      <c r="B35" s="196" t="s">
        <v>64</v>
      </c>
      <c r="C35" s="139">
        <v>31</v>
      </c>
      <c r="D35" s="139">
        <v>25</v>
      </c>
      <c r="E35" s="139">
        <v>35</v>
      </c>
      <c r="F35" s="139">
        <v>30</v>
      </c>
      <c r="G35" s="139">
        <v>22</v>
      </c>
      <c r="H35" s="139">
        <v>15</v>
      </c>
      <c r="I35" s="139">
        <v>18</v>
      </c>
      <c r="J35" s="139">
        <v>23</v>
      </c>
      <c r="K35" s="211">
        <v>20</v>
      </c>
      <c r="L35" s="211">
        <v>12</v>
      </c>
      <c r="M35" s="211">
        <v>29</v>
      </c>
      <c r="N35" s="211">
        <v>16</v>
      </c>
      <c r="O35" s="211">
        <v>15</v>
      </c>
    </row>
    <row r="36" spans="1:15" x14ac:dyDescent="0.35">
      <c r="A36" s="192"/>
      <c r="B36" s="196" t="s">
        <v>66</v>
      </c>
      <c r="C36" s="139">
        <v>3</v>
      </c>
      <c r="D36" s="139">
        <v>8</v>
      </c>
      <c r="E36" s="139">
        <v>11</v>
      </c>
      <c r="F36" s="139">
        <v>13</v>
      </c>
      <c r="G36" s="139">
        <v>3</v>
      </c>
      <c r="H36" s="139">
        <v>10</v>
      </c>
      <c r="I36" s="139">
        <v>5</v>
      </c>
      <c r="J36" s="139">
        <v>7</v>
      </c>
      <c r="K36" s="211">
        <v>5</v>
      </c>
      <c r="L36" s="211">
        <v>0</v>
      </c>
      <c r="M36" s="211">
        <v>5</v>
      </c>
      <c r="N36" s="211">
        <v>4</v>
      </c>
      <c r="O36" s="211">
        <v>13</v>
      </c>
    </row>
    <row r="37" spans="1:15" ht="25" x14ac:dyDescent="0.35">
      <c r="A37" s="192"/>
      <c r="B37" s="196" t="s">
        <v>65</v>
      </c>
      <c r="C37" s="138">
        <v>9</v>
      </c>
      <c r="D37" s="138">
        <v>4</v>
      </c>
      <c r="E37" s="138">
        <v>11</v>
      </c>
      <c r="F37" s="138">
        <v>4</v>
      </c>
      <c r="G37" s="138">
        <v>6</v>
      </c>
      <c r="H37" s="138">
        <v>10</v>
      </c>
      <c r="I37" s="138">
        <v>3</v>
      </c>
      <c r="J37" s="138">
        <v>3</v>
      </c>
      <c r="K37" s="210">
        <v>2</v>
      </c>
      <c r="L37" s="210">
        <v>5</v>
      </c>
      <c r="M37" s="210">
        <v>6</v>
      </c>
      <c r="N37" s="210">
        <v>4</v>
      </c>
      <c r="O37" s="210">
        <v>12</v>
      </c>
    </row>
    <row r="38" spans="1:15" x14ac:dyDescent="0.35">
      <c r="A38" s="192"/>
      <c r="B38" s="196" t="s">
        <v>67</v>
      </c>
      <c r="C38" s="139">
        <v>3</v>
      </c>
      <c r="D38" s="139">
        <v>5</v>
      </c>
      <c r="E38" s="139">
        <v>9</v>
      </c>
      <c r="F38" s="139">
        <v>4</v>
      </c>
      <c r="G38" s="139">
        <v>7</v>
      </c>
      <c r="H38" s="139">
        <v>4</v>
      </c>
      <c r="I38" s="139">
        <v>3</v>
      </c>
      <c r="J38" s="139">
        <v>5</v>
      </c>
      <c r="K38" s="211">
        <v>2</v>
      </c>
      <c r="L38" s="211">
        <v>7</v>
      </c>
      <c r="M38" s="211">
        <v>4</v>
      </c>
      <c r="N38" s="211">
        <v>2</v>
      </c>
      <c r="O38" s="211">
        <v>10</v>
      </c>
    </row>
    <row r="39" spans="1:15" x14ac:dyDescent="0.35">
      <c r="A39" s="192"/>
      <c r="B39" s="196" t="s">
        <v>63</v>
      </c>
      <c r="C39" s="139">
        <v>31</v>
      </c>
      <c r="D39" s="139">
        <v>27</v>
      </c>
      <c r="E39" s="139">
        <v>36</v>
      </c>
      <c r="F39" s="139">
        <v>15</v>
      </c>
      <c r="G39" s="139">
        <v>7</v>
      </c>
      <c r="H39" s="139">
        <v>7</v>
      </c>
      <c r="I39" s="139">
        <v>5</v>
      </c>
      <c r="J39" s="139">
        <v>6</v>
      </c>
      <c r="K39" s="211">
        <v>6</v>
      </c>
      <c r="L39" s="211">
        <v>4</v>
      </c>
      <c r="M39" s="211">
        <v>7</v>
      </c>
      <c r="N39" s="211">
        <v>5</v>
      </c>
      <c r="O39" s="211">
        <v>6</v>
      </c>
    </row>
    <row r="40" spans="1:15" x14ac:dyDescent="0.35">
      <c r="A40" s="192"/>
      <c r="B40" s="196" t="s">
        <v>207</v>
      </c>
      <c r="C40" s="139">
        <v>1</v>
      </c>
      <c r="D40" s="139">
        <v>3</v>
      </c>
      <c r="E40" s="139">
        <v>0</v>
      </c>
      <c r="F40" s="139">
        <v>4</v>
      </c>
      <c r="G40" s="139">
        <v>2</v>
      </c>
      <c r="H40" s="139">
        <v>2</v>
      </c>
      <c r="I40" s="139">
        <v>2</v>
      </c>
      <c r="J40" s="139">
        <v>0</v>
      </c>
      <c r="K40" s="211">
        <v>1</v>
      </c>
      <c r="L40" s="211">
        <v>1</v>
      </c>
      <c r="M40" s="211">
        <v>1</v>
      </c>
      <c r="N40" s="211">
        <v>2</v>
      </c>
      <c r="O40" s="211">
        <v>6</v>
      </c>
    </row>
    <row r="41" spans="1:15" x14ac:dyDescent="0.35">
      <c r="A41" s="192"/>
      <c r="B41" s="196" t="s">
        <v>206</v>
      </c>
      <c r="C41" s="139">
        <v>3</v>
      </c>
      <c r="D41" s="139">
        <v>5</v>
      </c>
      <c r="E41" s="139">
        <v>5</v>
      </c>
      <c r="F41" s="139">
        <v>2</v>
      </c>
      <c r="G41" s="139">
        <v>7</v>
      </c>
      <c r="H41" s="139">
        <v>6</v>
      </c>
      <c r="I41" s="139">
        <v>4</v>
      </c>
      <c r="J41" s="139">
        <v>2</v>
      </c>
      <c r="K41" s="211">
        <v>1</v>
      </c>
      <c r="L41" s="211">
        <v>4</v>
      </c>
      <c r="M41" s="211">
        <v>3</v>
      </c>
      <c r="N41" s="211">
        <v>1</v>
      </c>
      <c r="O41" s="211">
        <v>5</v>
      </c>
    </row>
    <row r="42" spans="1:15" x14ac:dyDescent="0.35">
      <c r="A42" s="194"/>
      <c r="B42" s="195" t="s">
        <v>23</v>
      </c>
      <c r="C42" s="137">
        <v>81</v>
      </c>
      <c r="D42" s="137">
        <v>77</v>
      </c>
      <c r="E42" s="137">
        <v>107</v>
      </c>
      <c r="F42" s="137">
        <v>72</v>
      </c>
      <c r="G42" s="137">
        <v>54</v>
      </c>
      <c r="H42" s="137">
        <v>54</v>
      </c>
      <c r="I42" s="137">
        <v>40</v>
      </c>
      <c r="J42" s="137">
        <v>46</v>
      </c>
      <c r="K42" s="209">
        <v>37</v>
      </c>
      <c r="L42" s="209">
        <v>33</v>
      </c>
      <c r="M42" s="209">
        <v>55</v>
      </c>
      <c r="N42" s="209">
        <v>34</v>
      </c>
      <c r="O42" s="209">
        <v>67</v>
      </c>
    </row>
    <row r="43" spans="1:15" x14ac:dyDescent="0.35">
      <c r="A43" s="190" t="s">
        <v>35</v>
      </c>
      <c r="B43" s="196" t="s">
        <v>68</v>
      </c>
      <c r="C43" s="138">
        <v>53</v>
      </c>
      <c r="D43" s="138">
        <v>64</v>
      </c>
      <c r="E43" s="138">
        <v>34</v>
      </c>
      <c r="F43" s="138">
        <v>46</v>
      </c>
      <c r="G43" s="138">
        <v>36</v>
      </c>
      <c r="H43" s="138">
        <v>52</v>
      </c>
      <c r="I43" s="138">
        <v>25</v>
      </c>
      <c r="J43" s="138">
        <v>40</v>
      </c>
      <c r="K43" s="210">
        <v>30</v>
      </c>
      <c r="L43" s="210">
        <v>24</v>
      </c>
      <c r="M43" s="210">
        <v>52</v>
      </c>
      <c r="N43" s="210">
        <v>46</v>
      </c>
      <c r="O43" s="210">
        <v>42</v>
      </c>
    </row>
    <row r="44" spans="1:15" x14ac:dyDescent="0.35">
      <c r="A44" s="192"/>
      <c r="B44" s="196" t="s">
        <v>69</v>
      </c>
      <c r="C44" s="138">
        <v>12</v>
      </c>
      <c r="D44" s="138">
        <v>5</v>
      </c>
      <c r="E44" s="138">
        <v>13</v>
      </c>
      <c r="F44" s="138">
        <v>6</v>
      </c>
      <c r="G44" s="138">
        <v>7</v>
      </c>
      <c r="H44" s="138">
        <v>9</v>
      </c>
      <c r="I44" s="138">
        <v>6</v>
      </c>
      <c r="J44" s="138">
        <v>9</v>
      </c>
      <c r="K44" s="210">
        <v>9</v>
      </c>
      <c r="L44" s="210">
        <v>6</v>
      </c>
      <c r="M44" s="210">
        <v>8</v>
      </c>
      <c r="N44" s="210">
        <v>14</v>
      </c>
      <c r="O44" s="210">
        <v>13</v>
      </c>
    </row>
    <row r="45" spans="1:15" x14ac:dyDescent="0.35">
      <c r="A45" s="194"/>
      <c r="B45" s="195" t="s">
        <v>23</v>
      </c>
      <c r="C45" s="137">
        <v>65</v>
      </c>
      <c r="D45" s="137">
        <v>69</v>
      </c>
      <c r="E45" s="137">
        <v>47</v>
      </c>
      <c r="F45" s="137">
        <v>52</v>
      </c>
      <c r="G45" s="137">
        <v>43</v>
      </c>
      <c r="H45" s="137">
        <v>61</v>
      </c>
      <c r="I45" s="137">
        <v>31</v>
      </c>
      <c r="J45" s="137">
        <v>49</v>
      </c>
      <c r="K45" s="209">
        <v>39</v>
      </c>
      <c r="L45" s="209">
        <v>30</v>
      </c>
      <c r="M45" s="209">
        <v>60</v>
      </c>
      <c r="N45" s="209">
        <v>60</v>
      </c>
      <c r="O45" s="209">
        <v>55</v>
      </c>
    </row>
    <row r="46" spans="1:15" x14ac:dyDescent="0.35">
      <c r="A46" s="190" t="s">
        <v>36</v>
      </c>
      <c r="B46" s="196" t="s">
        <v>70</v>
      </c>
      <c r="C46" s="138">
        <v>6</v>
      </c>
      <c r="D46" s="138">
        <v>8</v>
      </c>
      <c r="E46" s="138">
        <v>9</v>
      </c>
      <c r="F46" s="138">
        <v>5</v>
      </c>
      <c r="G46" s="138">
        <v>16</v>
      </c>
      <c r="H46" s="138">
        <v>9</v>
      </c>
      <c r="I46" s="138">
        <v>12</v>
      </c>
      <c r="J46" s="138">
        <v>9</v>
      </c>
      <c r="K46" s="210">
        <v>11</v>
      </c>
      <c r="L46" s="210">
        <v>8</v>
      </c>
      <c r="M46" s="210">
        <v>13</v>
      </c>
      <c r="N46" s="210">
        <v>16</v>
      </c>
      <c r="O46" s="210">
        <v>11</v>
      </c>
    </row>
    <row r="47" spans="1:15" x14ac:dyDescent="0.35">
      <c r="A47" s="192"/>
      <c r="B47" s="196" t="s">
        <v>226</v>
      </c>
      <c r="C47" s="139">
        <v>37</v>
      </c>
      <c r="D47" s="139">
        <v>37</v>
      </c>
      <c r="E47" s="139">
        <v>38</v>
      </c>
      <c r="F47" s="139">
        <v>47</v>
      </c>
      <c r="G47" s="139">
        <v>52</v>
      </c>
      <c r="H47" s="139">
        <v>24</v>
      </c>
      <c r="I47" s="139">
        <v>12</v>
      </c>
      <c r="J47" s="139">
        <v>13</v>
      </c>
      <c r="K47" s="211">
        <v>1</v>
      </c>
      <c r="L47" s="211">
        <v>5</v>
      </c>
      <c r="M47" s="211">
        <v>21</v>
      </c>
      <c r="N47" s="211">
        <v>11</v>
      </c>
      <c r="O47" s="211">
        <v>10</v>
      </c>
    </row>
    <row r="48" spans="1:15" x14ac:dyDescent="0.35">
      <c r="A48" s="192"/>
      <c r="B48" s="196" t="s">
        <v>71</v>
      </c>
      <c r="C48" s="138">
        <v>4</v>
      </c>
      <c r="D48" s="138">
        <v>12</v>
      </c>
      <c r="E48" s="138">
        <v>0</v>
      </c>
      <c r="F48" s="138">
        <v>0</v>
      </c>
      <c r="G48" s="138">
        <v>0</v>
      </c>
      <c r="H48" s="138">
        <v>0</v>
      </c>
      <c r="I48" s="138">
        <v>0</v>
      </c>
      <c r="J48" s="138">
        <v>0</v>
      </c>
      <c r="K48" s="210">
        <v>0</v>
      </c>
      <c r="L48" s="210">
        <v>0</v>
      </c>
      <c r="M48" s="210">
        <v>0</v>
      </c>
      <c r="N48" s="210">
        <v>0</v>
      </c>
      <c r="O48" s="210">
        <v>0</v>
      </c>
    </row>
    <row r="49" spans="1:15" x14ac:dyDescent="0.35">
      <c r="A49" s="192"/>
      <c r="B49" s="196" t="s">
        <v>72</v>
      </c>
      <c r="C49" s="138">
        <v>4</v>
      </c>
      <c r="D49" s="138">
        <v>1</v>
      </c>
      <c r="E49" s="138">
        <v>1</v>
      </c>
      <c r="F49" s="138">
        <v>2</v>
      </c>
      <c r="G49" s="138">
        <v>4</v>
      </c>
      <c r="H49" s="138">
        <v>2</v>
      </c>
      <c r="I49" s="138">
        <v>2</v>
      </c>
      <c r="J49" s="138">
        <v>1</v>
      </c>
      <c r="K49" s="210">
        <v>1</v>
      </c>
      <c r="L49" s="210">
        <v>0</v>
      </c>
      <c r="M49" s="210">
        <v>0</v>
      </c>
      <c r="N49" s="210">
        <v>2</v>
      </c>
      <c r="O49" s="210">
        <v>0</v>
      </c>
    </row>
    <row r="50" spans="1:15" x14ac:dyDescent="0.35">
      <c r="A50" s="194"/>
      <c r="B50" s="195" t="s">
        <v>23</v>
      </c>
      <c r="C50" s="137">
        <v>51</v>
      </c>
      <c r="D50" s="137">
        <v>58</v>
      </c>
      <c r="E50" s="137">
        <v>48</v>
      </c>
      <c r="F50" s="137">
        <v>54</v>
      </c>
      <c r="G50" s="137">
        <v>72</v>
      </c>
      <c r="H50" s="137">
        <v>35</v>
      </c>
      <c r="I50" s="137">
        <v>26</v>
      </c>
      <c r="J50" s="137">
        <v>23</v>
      </c>
      <c r="K50" s="209">
        <v>13</v>
      </c>
      <c r="L50" s="209">
        <v>13</v>
      </c>
      <c r="M50" s="209">
        <v>34</v>
      </c>
      <c r="N50" s="209">
        <v>29</v>
      </c>
      <c r="O50" s="209">
        <v>21</v>
      </c>
    </row>
    <row r="51" spans="1:15" x14ac:dyDescent="0.35">
      <c r="A51" s="190" t="s">
        <v>24</v>
      </c>
      <c r="B51" s="196" t="s">
        <v>73</v>
      </c>
      <c r="C51" s="138">
        <v>218</v>
      </c>
      <c r="D51" s="138">
        <v>225</v>
      </c>
      <c r="E51" s="138">
        <v>174</v>
      </c>
      <c r="F51" s="138">
        <v>226</v>
      </c>
      <c r="G51" s="138">
        <v>215</v>
      </c>
      <c r="H51" s="138">
        <v>192</v>
      </c>
      <c r="I51" s="138">
        <v>177</v>
      </c>
      <c r="J51" s="138">
        <v>175</v>
      </c>
      <c r="K51" s="210">
        <v>215</v>
      </c>
      <c r="L51" s="210">
        <v>220</v>
      </c>
      <c r="M51" s="210">
        <v>196</v>
      </c>
      <c r="N51" s="210">
        <v>262</v>
      </c>
      <c r="O51" s="210">
        <v>280</v>
      </c>
    </row>
    <row r="52" spans="1:15" x14ac:dyDescent="0.35">
      <c r="A52" s="192"/>
      <c r="B52" s="196" t="s">
        <v>74</v>
      </c>
      <c r="C52" s="138">
        <v>95</v>
      </c>
      <c r="D52" s="138">
        <v>117</v>
      </c>
      <c r="E52" s="138">
        <v>110</v>
      </c>
      <c r="F52" s="138">
        <v>122</v>
      </c>
      <c r="G52" s="138">
        <v>117</v>
      </c>
      <c r="H52" s="138">
        <v>136</v>
      </c>
      <c r="I52" s="138">
        <v>116</v>
      </c>
      <c r="J52" s="138">
        <v>100</v>
      </c>
      <c r="K52" s="210">
        <v>87</v>
      </c>
      <c r="L52" s="210">
        <v>63</v>
      </c>
      <c r="M52" s="210">
        <v>91</v>
      </c>
      <c r="N52" s="210">
        <v>85</v>
      </c>
      <c r="O52" s="210">
        <v>164</v>
      </c>
    </row>
    <row r="53" spans="1:15" x14ac:dyDescent="0.35">
      <c r="A53" s="192"/>
      <c r="B53" s="196" t="s">
        <v>237</v>
      </c>
      <c r="C53" s="138">
        <v>29</v>
      </c>
      <c r="D53" s="138">
        <v>36</v>
      </c>
      <c r="E53" s="138">
        <v>17</v>
      </c>
      <c r="F53" s="138">
        <v>22</v>
      </c>
      <c r="G53" s="138">
        <v>17</v>
      </c>
      <c r="H53" s="138">
        <v>17</v>
      </c>
      <c r="I53" s="138">
        <v>51</v>
      </c>
      <c r="J53" s="138">
        <v>112</v>
      </c>
      <c r="K53" s="210">
        <v>147</v>
      </c>
      <c r="L53" s="210">
        <v>228</v>
      </c>
      <c r="M53" s="210">
        <v>128</v>
      </c>
      <c r="N53" s="210">
        <v>111</v>
      </c>
      <c r="O53" s="210">
        <v>110</v>
      </c>
    </row>
    <row r="54" spans="1:15" x14ac:dyDescent="0.35">
      <c r="A54" s="194"/>
      <c r="B54" s="195" t="s">
        <v>23</v>
      </c>
      <c r="C54" s="137">
        <v>342</v>
      </c>
      <c r="D54" s="137">
        <v>378</v>
      </c>
      <c r="E54" s="137">
        <v>301</v>
      </c>
      <c r="F54" s="137">
        <v>370</v>
      </c>
      <c r="G54" s="137">
        <v>349</v>
      </c>
      <c r="H54" s="137">
        <v>345</v>
      </c>
      <c r="I54" s="137">
        <v>344</v>
      </c>
      <c r="J54" s="137">
        <v>387</v>
      </c>
      <c r="K54" s="209">
        <v>449</v>
      </c>
      <c r="L54" s="209">
        <v>511</v>
      </c>
      <c r="M54" s="209">
        <v>415</v>
      </c>
      <c r="N54" s="209">
        <v>458</v>
      </c>
      <c r="O54" s="209">
        <v>554</v>
      </c>
    </row>
    <row r="55" spans="1:15" x14ac:dyDescent="0.35">
      <c r="A55" s="204" t="s">
        <v>208</v>
      </c>
      <c r="B55" s="204"/>
      <c r="C55" s="140" t="s">
        <v>195</v>
      </c>
      <c r="D55" s="140">
        <v>0</v>
      </c>
      <c r="E55" s="140">
        <v>1</v>
      </c>
      <c r="F55" s="140">
        <v>20</v>
      </c>
      <c r="G55" s="140">
        <v>74</v>
      </c>
      <c r="H55" s="140">
        <v>77</v>
      </c>
      <c r="I55" s="140">
        <v>44</v>
      </c>
      <c r="J55" s="140">
        <v>25</v>
      </c>
      <c r="K55" s="214">
        <v>21</v>
      </c>
      <c r="L55" s="214">
        <v>19</v>
      </c>
      <c r="M55" s="214">
        <v>45</v>
      </c>
      <c r="N55" s="214">
        <v>19</v>
      </c>
      <c r="O55" s="214">
        <v>8</v>
      </c>
    </row>
    <row r="56" spans="1:15" x14ac:dyDescent="0.35">
      <c r="A56" s="206" t="s">
        <v>89</v>
      </c>
      <c r="B56" s="74"/>
      <c r="C56" s="74">
        <v>6007</v>
      </c>
      <c r="D56" s="74">
        <v>5289</v>
      </c>
      <c r="E56" s="74">
        <v>6176</v>
      </c>
      <c r="F56" s="74">
        <v>5641</v>
      </c>
      <c r="G56" s="74">
        <v>4969</v>
      </c>
      <c r="H56" s="74">
        <v>4825</v>
      </c>
      <c r="I56" s="74">
        <v>4289</v>
      </c>
      <c r="J56" s="74">
        <v>4153</v>
      </c>
      <c r="K56" s="74">
        <v>3952</v>
      </c>
      <c r="L56" s="74">
        <v>3747</v>
      </c>
      <c r="M56" s="74">
        <v>5209</v>
      </c>
      <c r="N56" s="74">
        <v>5250</v>
      </c>
      <c r="O56" s="74">
        <v>5848</v>
      </c>
    </row>
  </sheetData>
  <sortState ref="B46:O49">
    <sortCondition descending="1" ref="O46:O49"/>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
  <sheetViews>
    <sheetView showGridLines="0" workbookViewId="0">
      <selection activeCell="L23" sqref="L23"/>
    </sheetView>
  </sheetViews>
  <sheetFormatPr defaultColWidth="8.81640625" defaultRowHeight="18" customHeight="1" x14ac:dyDescent="0.35"/>
  <cols>
    <col min="1" max="1" width="28.81640625" customWidth="1"/>
    <col min="2" max="7" width="10.7265625" customWidth="1"/>
    <col min="8" max="9" width="10.7265625" style="88" customWidth="1"/>
    <col min="10" max="12" width="10.7265625" customWidth="1"/>
    <col min="13" max="14" width="10.7265625" style="88" customWidth="1"/>
  </cols>
  <sheetData>
    <row r="1" spans="1:15" ht="18" customHeight="1" x14ac:dyDescent="0.35">
      <c r="A1" s="17" t="s">
        <v>297</v>
      </c>
      <c r="B1" s="3"/>
      <c r="C1" s="3"/>
      <c r="D1" s="3"/>
      <c r="E1" s="3"/>
      <c r="F1" s="2"/>
    </row>
    <row r="2" spans="1:15" ht="18" customHeight="1" x14ac:dyDescent="0.35">
      <c r="A2" s="51" t="s">
        <v>129</v>
      </c>
      <c r="B2" s="50" t="s">
        <v>13</v>
      </c>
      <c r="C2" s="50" t="s">
        <v>14</v>
      </c>
      <c r="D2" s="50" t="s">
        <v>15</v>
      </c>
      <c r="E2" s="50" t="s">
        <v>121</v>
      </c>
      <c r="F2" s="50" t="s">
        <v>154</v>
      </c>
      <c r="G2" s="50" t="s">
        <v>176</v>
      </c>
      <c r="H2" s="50" t="s">
        <v>216</v>
      </c>
      <c r="I2" s="50" t="s">
        <v>229</v>
      </c>
      <c r="J2" s="110" t="s">
        <v>241</v>
      </c>
      <c r="K2" s="110" t="s">
        <v>242</v>
      </c>
      <c r="L2" s="110" t="s">
        <v>255</v>
      </c>
      <c r="M2" s="110" t="s">
        <v>267</v>
      </c>
      <c r="N2" s="110" t="s">
        <v>274</v>
      </c>
    </row>
    <row r="3" spans="1:15" ht="18" customHeight="1" x14ac:dyDescent="0.35">
      <c r="A3" s="52" t="s">
        <v>75</v>
      </c>
      <c r="B3" s="132">
        <v>165</v>
      </c>
      <c r="C3" s="132">
        <v>115</v>
      </c>
      <c r="D3" s="132">
        <v>214</v>
      </c>
      <c r="E3" s="132">
        <v>149</v>
      </c>
      <c r="F3" s="132">
        <v>115</v>
      </c>
      <c r="G3" s="132">
        <v>82</v>
      </c>
      <c r="H3" s="132">
        <v>58</v>
      </c>
      <c r="I3" s="132">
        <v>57</v>
      </c>
      <c r="J3" s="171">
        <v>37</v>
      </c>
      <c r="K3" s="171">
        <v>10</v>
      </c>
      <c r="L3" s="171">
        <v>61</v>
      </c>
      <c r="M3" s="171">
        <v>58</v>
      </c>
      <c r="N3" s="171">
        <v>66</v>
      </c>
    </row>
    <row r="4" spans="1:15" ht="18" customHeight="1" x14ac:dyDescent="0.35">
      <c r="A4" s="47" t="s">
        <v>263</v>
      </c>
      <c r="B4" s="133">
        <v>51</v>
      </c>
      <c r="C4" s="133">
        <v>42</v>
      </c>
      <c r="D4" s="133">
        <v>48</v>
      </c>
      <c r="E4" s="133">
        <v>34</v>
      </c>
      <c r="F4" s="133">
        <v>36</v>
      </c>
      <c r="G4" s="133">
        <v>20</v>
      </c>
      <c r="H4" s="133">
        <v>16</v>
      </c>
      <c r="I4" s="133">
        <v>22</v>
      </c>
      <c r="J4" s="171">
        <v>17</v>
      </c>
      <c r="K4" s="171">
        <v>17</v>
      </c>
      <c r="L4" s="171">
        <v>20</v>
      </c>
      <c r="M4" s="171">
        <v>30</v>
      </c>
      <c r="N4" s="171">
        <v>37</v>
      </c>
      <c r="O4" s="88"/>
    </row>
    <row r="5" spans="1:15" ht="18" customHeight="1" x14ac:dyDescent="0.35">
      <c r="A5" s="47" t="s">
        <v>77</v>
      </c>
      <c r="B5" s="133">
        <v>9</v>
      </c>
      <c r="C5" s="133">
        <v>13</v>
      </c>
      <c r="D5" s="133">
        <v>19</v>
      </c>
      <c r="E5" s="133">
        <v>18</v>
      </c>
      <c r="F5" s="133">
        <v>14</v>
      </c>
      <c r="G5" s="133">
        <v>10</v>
      </c>
      <c r="H5" s="133">
        <v>11</v>
      </c>
      <c r="I5" s="133">
        <v>15</v>
      </c>
      <c r="J5" s="171">
        <v>24</v>
      </c>
      <c r="K5" s="171">
        <v>24</v>
      </c>
      <c r="L5" s="171">
        <v>22</v>
      </c>
      <c r="M5" s="171">
        <v>11</v>
      </c>
      <c r="N5" s="171">
        <v>21</v>
      </c>
      <c r="O5" s="88"/>
    </row>
    <row r="6" spans="1:15" ht="18" customHeight="1" x14ac:dyDescent="0.35">
      <c r="A6" s="47" t="s">
        <v>76</v>
      </c>
      <c r="B6" s="133">
        <v>57</v>
      </c>
      <c r="C6" s="133">
        <v>51</v>
      </c>
      <c r="D6" s="133">
        <v>62</v>
      </c>
      <c r="E6" s="133">
        <v>35</v>
      </c>
      <c r="F6" s="133">
        <v>23</v>
      </c>
      <c r="G6" s="133">
        <v>19</v>
      </c>
      <c r="H6" s="133">
        <v>10</v>
      </c>
      <c r="I6" s="133">
        <v>14</v>
      </c>
      <c r="J6" s="171">
        <v>5</v>
      </c>
      <c r="K6" s="171">
        <v>9</v>
      </c>
      <c r="L6" s="171">
        <v>8</v>
      </c>
      <c r="M6" s="171">
        <v>7</v>
      </c>
      <c r="N6" s="171">
        <v>12</v>
      </c>
      <c r="O6" s="88"/>
    </row>
    <row r="7" spans="1:15" ht="18" customHeight="1" x14ac:dyDescent="0.35">
      <c r="A7" s="20" t="s">
        <v>245</v>
      </c>
      <c r="B7" s="133" t="s">
        <v>195</v>
      </c>
      <c r="C7" s="133" t="s">
        <v>195</v>
      </c>
      <c r="D7" s="133" t="s">
        <v>195</v>
      </c>
      <c r="E7" s="133" t="s">
        <v>195</v>
      </c>
      <c r="F7" s="133" t="s">
        <v>195</v>
      </c>
      <c r="G7" s="133" t="s">
        <v>195</v>
      </c>
      <c r="H7" s="133" t="s">
        <v>195</v>
      </c>
      <c r="I7" s="133" t="s">
        <v>195</v>
      </c>
      <c r="J7" s="171" t="s">
        <v>195</v>
      </c>
      <c r="K7" s="171">
        <v>97</v>
      </c>
      <c r="L7" s="171">
        <v>47</v>
      </c>
      <c r="M7" s="171">
        <v>7</v>
      </c>
      <c r="N7" s="171">
        <v>10</v>
      </c>
      <c r="O7" s="88"/>
    </row>
    <row r="8" spans="1:15" ht="18" customHeight="1" x14ac:dyDescent="0.35">
      <c r="A8" s="47" t="s">
        <v>79</v>
      </c>
      <c r="B8" s="133">
        <v>12</v>
      </c>
      <c r="C8" s="133">
        <v>12</v>
      </c>
      <c r="D8" s="133">
        <v>14</v>
      </c>
      <c r="E8" s="133">
        <v>2</v>
      </c>
      <c r="F8" s="133">
        <v>6</v>
      </c>
      <c r="G8" s="133">
        <v>0</v>
      </c>
      <c r="H8" s="133">
        <v>0</v>
      </c>
      <c r="I8" s="133">
        <v>2</v>
      </c>
      <c r="J8" s="171">
        <v>5</v>
      </c>
      <c r="K8" s="171">
        <v>6</v>
      </c>
      <c r="L8" s="171">
        <v>9</v>
      </c>
      <c r="M8" s="171">
        <v>6</v>
      </c>
      <c r="N8" s="171">
        <v>6</v>
      </c>
      <c r="O8" s="88"/>
    </row>
    <row r="9" spans="1:15" ht="18" customHeight="1" x14ac:dyDescent="0.35">
      <c r="A9" s="47" t="s">
        <v>78</v>
      </c>
      <c r="B9" s="133">
        <v>12</v>
      </c>
      <c r="C9" s="133">
        <v>7</v>
      </c>
      <c r="D9" s="133">
        <v>12</v>
      </c>
      <c r="E9" s="133">
        <v>2</v>
      </c>
      <c r="F9" s="133">
        <v>5</v>
      </c>
      <c r="G9" s="133">
        <v>4</v>
      </c>
      <c r="H9" s="133">
        <v>2</v>
      </c>
      <c r="I9" s="133">
        <v>5</v>
      </c>
      <c r="J9" s="171">
        <v>6</v>
      </c>
      <c r="K9" s="171">
        <v>4</v>
      </c>
      <c r="L9" s="171">
        <v>5</v>
      </c>
      <c r="M9" s="171">
        <v>7</v>
      </c>
      <c r="N9" s="171">
        <v>3</v>
      </c>
      <c r="O9" s="88"/>
    </row>
    <row r="10" spans="1:15" ht="18" customHeight="1" x14ac:dyDescent="0.35">
      <c r="A10" s="47" t="s">
        <v>24</v>
      </c>
      <c r="B10" s="133">
        <v>10</v>
      </c>
      <c r="C10" s="133">
        <v>18</v>
      </c>
      <c r="D10" s="133">
        <v>17</v>
      </c>
      <c r="E10" s="133">
        <v>9</v>
      </c>
      <c r="F10" s="133">
        <v>12</v>
      </c>
      <c r="G10" s="133">
        <v>3</v>
      </c>
      <c r="H10" s="133">
        <v>2</v>
      </c>
      <c r="I10" s="133">
        <v>1</v>
      </c>
      <c r="J10" s="171">
        <v>1</v>
      </c>
      <c r="K10" s="171">
        <v>4</v>
      </c>
      <c r="L10" s="171">
        <v>2</v>
      </c>
      <c r="M10" s="171">
        <v>7</v>
      </c>
      <c r="N10" s="171">
        <v>1</v>
      </c>
      <c r="O10" s="88"/>
    </row>
    <row r="11" spans="1:15" s="88" customFormat="1" ht="18" customHeight="1" x14ac:dyDescent="0.35">
      <c r="A11" s="54" t="s">
        <v>197</v>
      </c>
      <c r="B11" s="53">
        <f>SUM(B3:B10)</f>
        <v>316</v>
      </c>
      <c r="C11" s="53">
        <f>SUM(C3:C10)</f>
        <v>258</v>
      </c>
      <c r="D11" s="53">
        <f>SUM(D3:D10)</f>
        <v>386</v>
      </c>
      <c r="E11" s="53">
        <f>SUM(E3:E10)</f>
        <v>249</v>
      </c>
      <c r="F11" s="53">
        <f>SUM(F3:F10)</f>
        <v>211</v>
      </c>
      <c r="G11" s="53">
        <v>138</v>
      </c>
      <c r="H11" s="53">
        <v>99</v>
      </c>
      <c r="I11" s="53">
        <v>116</v>
      </c>
      <c r="J11" s="53">
        <v>95</v>
      </c>
      <c r="K11" s="53">
        <v>171</v>
      </c>
      <c r="L11" s="53">
        <v>174</v>
      </c>
      <c r="M11" s="53">
        <v>133</v>
      </c>
      <c r="N11" s="53">
        <v>156</v>
      </c>
    </row>
    <row r="12" spans="1:15" ht="18" customHeight="1" x14ac:dyDescent="0.35">
      <c r="G12" s="88"/>
    </row>
  </sheetData>
  <sortState ref="A3:N9">
    <sortCondition descending="1" ref="N3:N9"/>
  </sortState>
  <pageMargins left="0.7" right="0.7" top="0.75" bottom="0.75" header="0.3" footer="0.3"/>
  <pageSetup paperSize="9" scale="8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showGridLines="0" zoomScaleNormal="100" workbookViewId="0">
      <selection activeCell="N3" sqref="B3:N3"/>
    </sheetView>
  </sheetViews>
  <sheetFormatPr defaultColWidth="8.81640625" defaultRowHeight="18" customHeight="1" x14ac:dyDescent="0.35"/>
  <cols>
    <col min="1" max="1" width="50.453125" bestFit="1" customWidth="1"/>
    <col min="2" max="2" width="10.7265625" style="87" customWidth="1"/>
    <col min="3" max="7" width="10.7265625" customWidth="1"/>
    <col min="8" max="9" width="10.7265625" style="88" customWidth="1"/>
    <col min="10" max="12" width="10.7265625" customWidth="1"/>
    <col min="13" max="14" width="10.7265625" style="88" customWidth="1"/>
  </cols>
  <sheetData>
    <row r="1" spans="1:16" ht="18" customHeight="1" x14ac:dyDescent="0.35">
      <c r="A1" s="105" t="s">
        <v>298</v>
      </c>
      <c r="B1" s="10"/>
      <c r="C1" s="2"/>
      <c r="D1" s="2"/>
      <c r="E1" s="2"/>
      <c r="F1" s="2"/>
    </row>
    <row r="2" spans="1:16" ht="18" customHeight="1" x14ac:dyDescent="0.35">
      <c r="A2" s="66"/>
      <c r="B2" s="65" t="s">
        <v>13</v>
      </c>
      <c r="C2" s="65" t="s">
        <v>14</v>
      </c>
      <c r="D2" s="65" t="s">
        <v>15</v>
      </c>
      <c r="E2" s="65" t="s">
        <v>121</v>
      </c>
      <c r="F2" s="65" t="s">
        <v>154</v>
      </c>
      <c r="G2" s="65" t="s">
        <v>176</v>
      </c>
      <c r="H2" s="65" t="s">
        <v>216</v>
      </c>
      <c r="I2" s="65" t="s">
        <v>229</v>
      </c>
      <c r="J2" s="65" t="s">
        <v>241</v>
      </c>
      <c r="K2" s="65" t="s">
        <v>242</v>
      </c>
      <c r="L2" s="65" t="s">
        <v>255</v>
      </c>
      <c r="M2" s="65" t="s">
        <v>267</v>
      </c>
      <c r="N2" s="65" t="s">
        <v>274</v>
      </c>
    </row>
    <row r="3" spans="1:16" ht="18" customHeight="1" x14ac:dyDescent="0.35">
      <c r="A3" s="64" t="s">
        <v>198</v>
      </c>
      <c r="B3" s="127">
        <v>3325</v>
      </c>
      <c r="C3" s="127">
        <v>3244</v>
      </c>
      <c r="D3" s="127">
        <v>3439</v>
      </c>
      <c r="E3" s="127">
        <v>3527</v>
      </c>
      <c r="F3" s="127">
        <v>2994</v>
      </c>
      <c r="G3" s="127">
        <v>2976</v>
      </c>
      <c r="H3" s="127">
        <v>2647</v>
      </c>
      <c r="I3" s="127">
        <v>2653</v>
      </c>
      <c r="J3" s="119">
        <v>2518</v>
      </c>
      <c r="K3" s="119">
        <v>2210</v>
      </c>
      <c r="L3" s="119">
        <v>3101</v>
      </c>
      <c r="M3" s="119">
        <v>3303</v>
      </c>
      <c r="N3" s="119">
        <v>3354</v>
      </c>
    </row>
    <row r="4" spans="1:16" ht="18" customHeight="1" x14ac:dyDescent="0.35">
      <c r="A4" s="63" t="s">
        <v>130</v>
      </c>
      <c r="B4" s="128">
        <v>489</v>
      </c>
      <c r="C4" s="128">
        <v>519</v>
      </c>
      <c r="D4" s="128">
        <v>472</v>
      </c>
      <c r="E4" s="128">
        <v>422</v>
      </c>
      <c r="F4" s="128">
        <v>352</v>
      </c>
      <c r="G4" s="128">
        <v>382</v>
      </c>
      <c r="H4" s="128">
        <v>389</v>
      </c>
      <c r="I4" s="128">
        <v>423</v>
      </c>
      <c r="J4" s="62">
        <v>496</v>
      </c>
      <c r="K4" s="62">
        <v>481</v>
      </c>
      <c r="L4" s="62">
        <v>583</v>
      </c>
      <c r="M4" s="62">
        <v>644</v>
      </c>
      <c r="N4" s="62">
        <v>761</v>
      </c>
      <c r="P4" s="88"/>
    </row>
    <row r="5" spans="1:16" ht="18" customHeight="1" x14ac:dyDescent="0.35">
      <c r="A5" s="61" t="s">
        <v>131</v>
      </c>
      <c r="B5" s="124">
        <v>413</v>
      </c>
      <c r="C5" s="124">
        <v>442</v>
      </c>
      <c r="D5" s="124">
        <v>406</v>
      </c>
      <c r="E5" s="124">
        <v>360</v>
      </c>
      <c r="F5" s="124">
        <v>296</v>
      </c>
      <c r="G5" s="124">
        <v>335</v>
      </c>
      <c r="H5" s="124">
        <v>318</v>
      </c>
      <c r="I5" s="124">
        <v>282</v>
      </c>
      <c r="J5" s="60">
        <v>307</v>
      </c>
      <c r="K5" s="60">
        <v>205</v>
      </c>
      <c r="L5" s="60">
        <v>353</v>
      </c>
      <c r="M5" s="60">
        <v>422</v>
      </c>
      <c r="N5" s="60">
        <v>516</v>
      </c>
      <c r="P5" s="88"/>
    </row>
    <row r="6" spans="1:16" ht="18" customHeight="1" x14ac:dyDescent="0.35">
      <c r="A6" s="61" t="s">
        <v>266</v>
      </c>
      <c r="B6" s="124">
        <v>31</v>
      </c>
      <c r="C6" s="124">
        <v>36</v>
      </c>
      <c r="D6" s="124">
        <v>26</v>
      </c>
      <c r="E6" s="124">
        <v>25</v>
      </c>
      <c r="F6" s="124">
        <v>19</v>
      </c>
      <c r="G6" s="124">
        <v>17</v>
      </c>
      <c r="H6" s="124">
        <v>43</v>
      </c>
      <c r="I6" s="124">
        <v>108</v>
      </c>
      <c r="J6" s="60">
        <v>147</v>
      </c>
      <c r="K6" s="60">
        <v>221</v>
      </c>
      <c r="L6" s="60">
        <v>142</v>
      </c>
      <c r="M6" s="60">
        <v>102</v>
      </c>
      <c r="N6" s="60">
        <v>116</v>
      </c>
      <c r="P6" s="88"/>
    </row>
    <row r="7" spans="1:16" ht="18" customHeight="1" x14ac:dyDescent="0.35">
      <c r="A7" s="59" t="s">
        <v>24</v>
      </c>
      <c r="B7" s="125">
        <v>45</v>
      </c>
      <c r="C7" s="125">
        <v>41</v>
      </c>
      <c r="D7" s="125">
        <v>40</v>
      </c>
      <c r="E7" s="125">
        <v>37</v>
      </c>
      <c r="F7" s="125">
        <v>37</v>
      </c>
      <c r="G7" s="125">
        <v>30</v>
      </c>
      <c r="H7" s="125">
        <v>28</v>
      </c>
      <c r="I7" s="125">
        <v>33</v>
      </c>
      <c r="J7" s="58">
        <v>42</v>
      </c>
      <c r="K7" s="58">
        <v>55</v>
      </c>
      <c r="L7" s="58">
        <v>88</v>
      </c>
      <c r="M7" s="58">
        <v>120</v>
      </c>
      <c r="N7" s="58">
        <v>129</v>
      </c>
      <c r="P7" s="88"/>
    </row>
    <row r="8" spans="1:16" ht="18" customHeight="1" x14ac:dyDescent="0.35">
      <c r="A8" s="63" t="s">
        <v>132</v>
      </c>
      <c r="B8" s="129">
        <v>1512</v>
      </c>
      <c r="C8" s="129">
        <v>1462</v>
      </c>
      <c r="D8" s="129">
        <v>1702</v>
      </c>
      <c r="E8" s="129">
        <v>1559</v>
      </c>
      <c r="F8" s="129">
        <v>1308</v>
      </c>
      <c r="G8" s="129">
        <v>1203</v>
      </c>
      <c r="H8" s="129">
        <v>1203</v>
      </c>
      <c r="I8" s="129">
        <v>988</v>
      </c>
      <c r="J8" s="57">
        <v>773</v>
      </c>
      <c r="K8" s="57">
        <v>685</v>
      </c>
      <c r="L8" s="57">
        <v>918</v>
      </c>
      <c r="M8" s="57">
        <v>854</v>
      </c>
      <c r="N8" s="57">
        <v>876</v>
      </c>
      <c r="P8" s="88"/>
    </row>
    <row r="9" spans="1:16" ht="18" customHeight="1" x14ac:dyDescent="0.35">
      <c r="A9" s="61" t="s">
        <v>133</v>
      </c>
      <c r="B9" s="130">
        <v>1119</v>
      </c>
      <c r="C9" s="130">
        <v>1057</v>
      </c>
      <c r="D9" s="130">
        <v>1310</v>
      </c>
      <c r="E9" s="130">
        <v>1084</v>
      </c>
      <c r="F9" s="130">
        <v>892</v>
      </c>
      <c r="G9" s="130">
        <v>753</v>
      </c>
      <c r="H9" s="130">
        <v>726</v>
      </c>
      <c r="I9" s="130">
        <v>667</v>
      </c>
      <c r="J9" s="56">
        <v>654</v>
      </c>
      <c r="K9" s="56">
        <v>536</v>
      </c>
      <c r="L9" s="56">
        <v>772</v>
      </c>
      <c r="M9" s="56">
        <v>678</v>
      </c>
      <c r="N9" s="56">
        <v>714</v>
      </c>
      <c r="P9" s="88"/>
    </row>
    <row r="10" spans="1:16" ht="18" customHeight="1" x14ac:dyDescent="0.35">
      <c r="A10" s="61" t="s">
        <v>134</v>
      </c>
      <c r="B10" s="124">
        <v>187</v>
      </c>
      <c r="C10" s="124">
        <v>219</v>
      </c>
      <c r="D10" s="124">
        <v>221</v>
      </c>
      <c r="E10" s="124">
        <v>307</v>
      </c>
      <c r="F10" s="124">
        <v>283</v>
      </c>
      <c r="G10" s="124">
        <v>338</v>
      </c>
      <c r="H10" s="124">
        <v>382</v>
      </c>
      <c r="I10" s="124">
        <v>217</v>
      </c>
      <c r="J10" s="60">
        <v>19</v>
      </c>
      <c r="K10" s="60">
        <v>7</v>
      </c>
      <c r="L10" s="60">
        <v>21</v>
      </c>
      <c r="M10" s="60">
        <v>25</v>
      </c>
      <c r="N10" s="60">
        <v>23</v>
      </c>
      <c r="P10" s="88"/>
    </row>
    <row r="11" spans="1:16" ht="18" customHeight="1" x14ac:dyDescent="0.35">
      <c r="A11" s="61" t="s">
        <v>88</v>
      </c>
      <c r="B11" s="124">
        <v>169</v>
      </c>
      <c r="C11" s="124">
        <v>155</v>
      </c>
      <c r="D11" s="124">
        <v>160</v>
      </c>
      <c r="E11" s="124">
        <v>152</v>
      </c>
      <c r="F11" s="124">
        <v>125</v>
      </c>
      <c r="G11" s="124">
        <v>103</v>
      </c>
      <c r="H11" s="124">
        <v>81</v>
      </c>
      <c r="I11" s="124">
        <v>92</v>
      </c>
      <c r="J11" s="60">
        <v>80</v>
      </c>
      <c r="K11" s="60">
        <v>115</v>
      </c>
      <c r="L11" s="60">
        <v>101</v>
      </c>
      <c r="M11" s="60">
        <v>114</v>
      </c>
      <c r="N11" s="60">
        <v>107</v>
      </c>
      <c r="P11" s="88"/>
    </row>
    <row r="12" spans="1:16" ht="18" customHeight="1" x14ac:dyDescent="0.35">
      <c r="A12" s="59" t="s">
        <v>24</v>
      </c>
      <c r="B12" s="125">
        <v>37</v>
      </c>
      <c r="C12" s="125">
        <v>31</v>
      </c>
      <c r="D12" s="125">
        <v>11</v>
      </c>
      <c r="E12" s="125">
        <v>16</v>
      </c>
      <c r="F12" s="125">
        <v>8</v>
      </c>
      <c r="G12" s="125">
        <v>9</v>
      </c>
      <c r="H12" s="125">
        <v>14</v>
      </c>
      <c r="I12" s="125">
        <v>12</v>
      </c>
      <c r="J12" s="58">
        <v>20</v>
      </c>
      <c r="K12" s="58">
        <v>27</v>
      </c>
      <c r="L12" s="58">
        <v>24</v>
      </c>
      <c r="M12" s="58">
        <v>37</v>
      </c>
      <c r="N12" s="58">
        <v>32</v>
      </c>
      <c r="P12" s="88"/>
    </row>
    <row r="13" spans="1:16" ht="18" customHeight="1" x14ac:dyDescent="0.35">
      <c r="A13" s="63" t="s">
        <v>135</v>
      </c>
      <c r="B13" s="128">
        <v>250</v>
      </c>
      <c r="C13" s="128">
        <v>250</v>
      </c>
      <c r="D13" s="128">
        <v>211</v>
      </c>
      <c r="E13" s="128">
        <v>219</v>
      </c>
      <c r="F13" s="128">
        <v>192</v>
      </c>
      <c r="G13" s="128">
        <v>182</v>
      </c>
      <c r="H13" s="128">
        <v>170</v>
      </c>
      <c r="I13" s="128">
        <v>214</v>
      </c>
      <c r="J13" s="62">
        <v>191</v>
      </c>
      <c r="K13" s="62">
        <v>127</v>
      </c>
      <c r="L13" s="62">
        <v>279</v>
      </c>
      <c r="M13" s="62">
        <v>233</v>
      </c>
      <c r="N13" s="62">
        <v>254</v>
      </c>
      <c r="P13" s="88"/>
    </row>
    <row r="14" spans="1:16" ht="18" customHeight="1" x14ac:dyDescent="0.35">
      <c r="A14" s="61" t="s">
        <v>136</v>
      </c>
      <c r="B14" s="124">
        <v>213</v>
      </c>
      <c r="C14" s="124">
        <v>213</v>
      </c>
      <c r="D14" s="124">
        <v>179</v>
      </c>
      <c r="E14" s="124">
        <v>191</v>
      </c>
      <c r="F14" s="124">
        <v>184</v>
      </c>
      <c r="G14" s="124">
        <v>182</v>
      </c>
      <c r="H14" s="124">
        <v>170</v>
      </c>
      <c r="I14" s="124">
        <v>214</v>
      </c>
      <c r="J14" s="60">
        <v>191</v>
      </c>
      <c r="K14" s="60">
        <v>127</v>
      </c>
      <c r="L14" s="60">
        <v>279</v>
      </c>
      <c r="M14" s="60">
        <v>233</v>
      </c>
      <c r="N14" s="60">
        <v>254</v>
      </c>
      <c r="P14" s="88"/>
    </row>
    <row r="15" spans="1:16" ht="18" customHeight="1" x14ac:dyDescent="0.35">
      <c r="A15" s="59" t="s">
        <v>137</v>
      </c>
      <c r="B15" s="125">
        <v>37</v>
      </c>
      <c r="C15" s="125">
        <v>37</v>
      </c>
      <c r="D15" s="125">
        <v>32</v>
      </c>
      <c r="E15" s="125">
        <v>28</v>
      </c>
      <c r="F15" s="125">
        <v>8</v>
      </c>
      <c r="G15" s="125">
        <v>0</v>
      </c>
      <c r="H15" s="125">
        <v>0</v>
      </c>
      <c r="I15" s="125">
        <v>0</v>
      </c>
      <c r="J15" s="58">
        <v>0</v>
      </c>
      <c r="K15" s="58">
        <v>0</v>
      </c>
      <c r="L15" s="58">
        <v>0</v>
      </c>
      <c r="M15" s="58">
        <v>0</v>
      </c>
      <c r="N15" s="58">
        <v>0</v>
      </c>
      <c r="P15" s="88"/>
    </row>
    <row r="16" spans="1:16" s="87" customFormat="1" ht="18" customHeight="1" x14ac:dyDescent="0.35">
      <c r="A16" s="55" t="s">
        <v>199</v>
      </c>
      <c r="B16" s="131" t="s">
        <v>195</v>
      </c>
      <c r="C16" s="131" t="s">
        <v>195</v>
      </c>
      <c r="D16" s="131" t="s">
        <v>195</v>
      </c>
      <c r="E16" s="131" t="s">
        <v>195</v>
      </c>
      <c r="F16" s="131" t="s">
        <v>195</v>
      </c>
      <c r="G16" s="131">
        <v>3</v>
      </c>
      <c r="H16" s="131">
        <v>1</v>
      </c>
      <c r="I16" s="131">
        <v>26</v>
      </c>
      <c r="J16" s="111">
        <v>9</v>
      </c>
      <c r="K16" s="111">
        <v>3</v>
      </c>
      <c r="L16" s="111">
        <v>49</v>
      </c>
      <c r="M16" s="111">
        <v>31</v>
      </c>
      <c r="N16" s="111">
        <v>14</v>
      </c>
      <c r="P16" s="88"/>
    </row>
    <row r="17" spans="1:16" s="87" customFormat="1" ht="18" customHeight="1" x14ac:dyDescent="0.35">
      <c r="A17" s="61" t="s">
        <v>200</v>
      </c>
      <c r="B17" s="124" t="s">
        <v>195</v>
      </c>
      <c r="C17" s="124" t="s">
        <v>195</v>
      </c>
      <c r="D17" s="124" t="s">
        <v>195</v>
      </c>
      <c r="E17" s="124" t="s">
        <v>195</v>
      </c>
      <c r="F17" s="124" t="s">
        <v>195</v>
      </c>
      <c r="G17" s="124">
        <v>3</v>
      </c>
      <c r="H17" s="124">
        <v>1</v>
      </c>
      <c r="I17" s="124">
        <v>26</v>
      </c>
      <c r="J17" s="60">
        <v>9</v>
      </c>
      <c r="K17" s="60">
        <v>3</v>
      </c>
      <c r="L17" s="60">
        <v>49</v>
      </c>
      <c r="M17" s="60">
        <v>31</v>
      </c>
      <c r="N17" s="60">
        <v>14</v>
      </c>
      <c r="P17" s="88"/>
    </row>
    <row r="18" spans="1:16" ht="18" customHeight="1" x14ac:dyDescent="0.35">
      <c r="A18" s="63" t="s">
        <v>138</v>
      </c>
      <c r="B18" s="129">
        <v>1074</v>
      </c>
      <c r="C18" s="129">
        <v>1013</v>
      </c>
      <c r="D18" s="129">
        <v>1054</v>
      </c>
      <c r="E18" s="129">
        <v>1327</v>
      </c>
      <c r="F18" s="129">
        <v>1142</v>
      </c>
      <c r="G18" s="129">
        <v>1206</v>
      </c>
      <c r="H18" s="129">
        <v>884</v>
      </c>
      <c r="I18" s="129">
        <v>1002</v>
      </c>
      <c r="J18" s="57">
        <v>1049</v>
      </c>
      <c r="K18" s="57">
        <v>914</v>
      </c>
      <c r="L18" s="57">
        <v>1272</v>
      </c>
      <c r="M18" s="57">
        <v>1541</v>
      </c>
      <c r="N18" s="57">
        <v>1449</v>
      </c>
      <c r="P18" s="88"/>
    </row>
    <row r="19" spans="1:16" ht="18" customHeight="1" x14ac:dyDescent="0.35">
      <c r="A19" s="61" t="s">
        <v>214</v>
      </c>
      <c r="B19" s="124">
        <v>812</v>
      </c>
      <c r="C19" s="124">
        <v>224</v>
      </c>
      <c r="D19" s="124">
        <v>213</v>
      </c>
      <c r="E19" s="124">
        <v>368</v>
      </c>
      <c r="F19" s="124">
        <v>281</v>
      </c>
      <c r="G19" s="124">
        <v>268</v>
      </c>
      <c r="H19" s="124">
        <v>211</v>
      </c>
      <c r="I19" s="124">
        <v>210</v>
      </c>
      <c r="J19" s="60">
        <v>135</v>
      </c>
      <c r="K19" s="60">
        <v>106</v>
      </c>
      <c r="L19" s="60">
        <v>143</v>
      </c>
      <c r="M19" s="60">
        <v>203</v>
      </c>
      <c r="N19" s="60">
        <v>145</v>
      </c>
      <c r="P19" s="88"/>
    </row>
    <row r="20" spans="1:16" ht="18" customHeight="1" x14ac:dyDescent="0.35">
      <c r="A20" s="59" t="s">
        <v>215</v>
      </c>
      <c r="B20" s="125">
        <v>262</v>
      </c>
      <c r="C20" s="125">
        <v>789</v>
      </c>
      <c r="D20" s="125">
        <v>841</v>
      </c>
      <c r="E20" s="125">
        <v>959</v>
      </c>
      <c r="F20" s="125">
        <v>861</v>
      </c>
      <c r="G20" s="125">
        <v>938</v>
      </c>
      <c r="H20" s="125">
        <v>673</v>
      </c>
      <c r="I20" s="125">
        <v>792</v>
      </c>
      <c r="J20" s="58">
        <v>914</v>
      </c>
      <c r="K20" s="58">
        <v>808</v>
      </c>
      <c r="L20" s="58">
        <v>1129</v>
      </c>
      <c r="M20" s="58">
        <v>1338</v>
      </c>
      <c r="N20" s="58">
        <v>1304</v>
      </c>
      <c r="P20" s="88"/>
    </row>
    <row r="23" spans="1:16" ht="18" customHeight="1" x14ac:dyDescent="0.35">
      <c r="J23" s="88"/>
      <c r="K23" s="88"/>
    </row>
  </sheetData>
  <pageMargins left="0.7" right="0.7" top="0.75" bottom="0.75" header="0.3" footer="0.3"/>
  <pageSetup paperSize="9" scale="7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showGridLines="0" zoomScaleNormal="100" workbookViewId="0">
      <selection activeCell="B19" sqref="B19"/>
    </sheetView>
  </sheetViews>
  <sheetFormatPr defaultColWidth="11.453125" defaultRowHeight="18" customHeight="1" x14ac:dyDescent="0.3"/>
  <cols>
    <col min="1" max="1" width="36.81640625" style="92" customWidth="1"/>
    <col min="2" max="4" width="10.7265625" style="92" customWidth="1"/>
    <col min="5" max="16384" width="11.453125" style="92"/>
  </cols>
  <sheetData>
    <row r="1" spans="1:14" ht="18" customHeight="1" x14ac:dyDescent="0.3">
      <c r="A1" s="95" t="s">
        <v>308</v>
      </c>
    </row>
    <row r="2" spans="1:14" ht="18" customHeight="1" x14ac:dyDescent="0.3">
      <c r="A2" s="93"/>
      <c r="B2" s="93" t="s">
        <v>15</v>
      </c>
      <c r="C2" s="93" t="s">
        <v>121</v>
      </c>
      <c r="D2" s="93" t="s">
        <v>154</v>
      </c>
      <c r="E2" s="93" t="s">
        <v>176</v>
      </c>
      <c r="F2" s="93" t="s">
        <v>216</v>
      </c>
      <c r="G2" s="93" t="s">
        <v>229</v>
      </c>
      <c r="H2" s="93" t="s">
        <v>241</v>
      </c>
      <c r="I2" s="93" t="s">
        <v>242</v>
      </c>
      <c r="J2" s="93" t="s">
        <v>255</v>
      </c>
      <c r="K2" s="93" t="s">
        <v>267</v>
      </c>
      <c r="L2" s="93" t="s">
        <v>274</v>
      </c>
    </row>
    <row r="3" spans="1:14" ht="18" customHeight="1" x14ac:dyDescent="0.3">
      <c r="A3" s="90" t="s">
        <v>139</v>
      </c>
      <c r="B3" s="123">
        <v>405</v>
      </c>
      <c r="C3" s="123">
        <v>355</v>
      </c>
      <c r="D3" s="123">
        <v>253</v>
      </c>
      <c r="E3" s="123">
        <v>202</v>
      </c>
      <c r="F3" s="123">
        <v>189</v>
      </c>
      <c r="G3" s="123">
        <v>202</v>
      </c>
      <c r="H3" s="120">
        <v>194</v>
      </c>
      <c r="I3" s="120">
        <v>73</v>
      </c>
      <c r="J3" s="20">
        <v>134</v>
      </c>
      <c r="K3" s="20">
        <v>167</v>
      </c>
      <c r="L3" s="20">
        <v>180</v>
      </c>
    </row>
    <row r="4" spans="1:14" ht="18" customHeight="1" x14ac:dyDescent="0.3">
      <c r="A4" s="91" t="s">
        <v>140</v>
      </c>
      <c r="B4" s="123">
        <v>11</v>
      </c>
      <c r="C4" s="123">
        <v>11</v>
      </c>
      <c r="D4" s="123">
        <v>19</v>
      </c>
      <c r="E4" s="123">
        <v>24</v>
      </c>
      <c r="F4" s="123">
        <v>6</v>
      </c>
      <c r="G4" s="123">
        <v>8</v>
      </c>
      <c r="H4" s="120">
        <v>21</v>
      </c>
      <c r="I4" s="120">
        <v>5</v>
      </c>
      <c r="J4" s="20">
        <v>28</v>
      </c>
      <c r="K4" s="20">
        <v>10</v>
      </c>
      <c r="L4" s="20">
        <v>13</v>
      </c>
    </row>
    <row r="6" spans="1:14" ht="18" customHeight="1" x14ac:dyDescent="0.3">
      <c r="A6" s="95" t="s">
        <v>306</v>
      </c>
    </row>
    <row r="7" spans="1:14" ht="18" customHeight="1" x14ac:dyDescent="0.3">
      <c r="A7" s="93"/>
      <c r="B7" s="93" t="s">
        <v>15</v>
      </c>
      <c r="C7" s="93" t="s">
        <v>121</v>
      </c>
      <c r="D7" s="93" t="s">
        <v>154</v>
      </c>
      <c r="E7" s="93" t="s">
        <v>176</v>
      </c>
      <c r="F7" s="93" t="s">
        <v>216</v>
      </c>
      <c r="G7" s="93" t="s">
        <v>229</v>
      </c>
    </row>
    <row r="8" spans="1:14" ht="18" customHeight="1" x14ac:dyDescent="0.3">
      <c r="A8" s="61" t="s">
        <v>307</v>
      </c>
      <c r="B8" s="124">
        <v>2</v>
      </c>
      <c r="C8" s="124">
        <v>4</v>
      </c>
      <c r="D8" s="124">
        <v>8</v>
      </c>
      <c r="E8" s="124">
        <v>4</v>
      </c>
      <c r="F8" s="124">
        <v>3</v>
      </c>
      <c r="G8" s="124">
        <v>0</v>
      </c>
    </row>
    <row r="9" spans="1:14" ht="18" customHeight="1" x14ac:dyDescent="0.3">
      <c r="A9" s="61" t="s">
        <v>224</v>
      </c>
      <c r="B9" s="124">
        <v>3</v>
      </c>
      <c r="C9" s="124">
        <v>2</v>
      </c>
      <c r="D9" s="124">
        <v>2</v>
      </c>
      <c r="E9" s="124">
        <v>0</v>
      </c>
      <c r="F9" s="124">
        <v>0</v>
      </c>
      <c r="G9" s="124">
        <v>2</v>
      </c>
    </row>
    <row r="10" spans="1:14" ht="18" customHeight="1" x14ac:dyDescent="0.3">
      <c r="A10" s="61" t="s">
        <v>171</v>
      </c>
      <c r="B10" s="124">
        <v>31</v>
      </c>
      <c r="C10" s="124">
        <v>62</v>
      </c>
      <c r="D10" s="124">
        <v>36</v>
      </c>
      <c r="E10" s="124">
        <v>27</v>
      </c>
      <c r="F10" s="124">
        <v>4</v>
      </c>
      <c r="G10" s="124">
        <v>0</v>
      </c>
    </row>
    <row r="11" spans="1:14" ht="18" customHeight="1" x14ac:dyDescent="0.3">
      <c r="A11" s="61" t="s">
        <v>80</v>
      </c>
      <c r="B11" s="124">
        <v>151</v>
      </c>
      <c r="C11" s="124">
        <v>219</v>
      </c>
      <c r="D11" s="124">
        <v>204</v>
      </c>
      <c r="E11" s="124">
        <v>98</v>
      </c>
      <c r="F11" s="124">
        <v>9</v>
      </c>
      <c r="G11" s="124">
        <v>1</v>
      </c>
      <c r="J11" s="113"/>
      <c r="K11" s="113"/>
      <c r="L11" s="113"/>
      <c r="M11" s="113"/>
      <c r="N11" s="113"/>
    </row>
    <row r="12" spans="1:14" ht="18" customHeight="1" x14ac:dyDescent="0.3">
      <c r="A12" s="91" t="s">
        <v>81</v>
      </c>
      <c r="B12" s="124">
        <v>27</v>
      </c>
      <c r="C12" s="124">
        <v>80</v>
      </c>
      <c r="D12" s="124">
        <v>55</v>
      </c>
      <c r="E12" s="124">
        <v>52</v>
      </c>
      <c r="F12" s="124">
        <v>8</v>
      </c>
      <c r="G12" s="124">
        <v>3</v>
      </c>
    </row>
    <row r="13" spans="1:14" ht="18" customHeight="1" x14ac:dyDescent="0.3">
      <c r="A13" s="61" t="s">
        <v>82</v>
      </c>
      <c r="B13" s="124">
        <v>5</v>
      </c>
      <c r="C13" s="124">
        <v>4</v>
      </c>
      <c r="D13" s="124">
        <v>11</v>
      </c>
      <c r="E13" s="124">
        <v>8</v>
      </c>
      <c r="F13" s="124">
        <v>2</v>
      </c>
      <c r="G13" s="124">
        <v>4</v>
      </c>
    </row>
    <row r="14" spans="1:14" ht="18" customHeight="1" x14ac:dyDescent="0.3">
      <c r="A14" s="98" t="s">
        <v>20</v>
      </c>
      <c r="B14" s="93">
        <v>219</v>
      </c>
      <c r="C14" s="93">
        <v>371</v>
      </c>
      <c r="D14" s="93">
        <v>316</v>
      </c>
      <c r="E14" s="93">
        <v>189</v>
      </c>
      <c r="F14" s="93">
        <v>26</v>
      </c>
      <c r="G14" s="93">
        <v>10</v>
      </c>
    </row>
    <row r="16" spans="1:14" ht="18" customHeight="1" x14ac:dyDescent="0.3">
      <c r="A16" s="95" t="s">
        <v>309</v>
      </c>
    </row>
    <row r="17" spans="1:12" ht="18" customHeight="1" x14ac:dyDescent="0.3">
      <c r="A17" s="41"/>
      <c r="B17" s="41"/>
      <c r="C17" s="41"/>
      <c r="D17" s="41"/>
      <c r="E17" s="89" t="s">
        <v>176</v>
      </c>
      <c r="F17" s="89" t="s">
        <v>216</v>
      </c>
      <c r="G17" s="89" t="s">
        <v>229</v>
      </c>
      <c r="H17" s="89" t="s">
        <v>241</v>
      </c>
      <c r="I17" s="89" t="s">
        <v>242</v>
      </c>
      <c r="J17" s="89" t="s">
        <v>255</v>
      </c>
      <c r="K17" s="89" t="s">
        <v>267</v>
      </c>
      <c r="L17" s="89" t="s">
        <v>274</v>
      </c>
    </row>
    <row r="18" spans="1:12" ht="18" customHeight="1" x14ac:dyDescent="0.3">
      <c r="A18" s="162" t="s">
        <v>209</v>
      </c>
      <c r="B18" s="162"/>
      <c r="C18" s="162"/>
      <c r="D18" s="162"/>
      <c r="E18" s="124">
        <v>7</v>
      </c>
      <c r="F18" s="124">
        <v>54</v>
      </c>
      <c r="G18" s="124">
        <v>55</v>
      </c>
      <c r="H18" s="162">
        <v>57</v>
      </c>
      <c r="I18" s="162">
        <v>36</v>
      </c>
      <c r="J18" s="162">
        <v>108</v>
      </c>
      <c r="K18" s="162">
        <v>119</v>
      </c>
      <c r="L18" s="162">
        <v>92</v>
      </c>
    </row>
    <row r="19" spans="1:12" ht="18" customHeight="1" x14ac:dyDescent="0.3">
      <c r="A19" s="162" t="s">
        <v>250</v>
      </c>
      <c r="B19" s="162"/>
      <c r="C19" s="162"/>
      <c r="D19" s="162"/>
      <c r="E19" s="124">
        <v>57</v>
      </c>
      <c r="F19" s="124">
        <v>115</v>
      </c>
      <c r="G19" s="124">
        <v>71</v>
      </c>
      <c r="H19" s="162">
        <v>87</v>
      </c>
      <c r="I19" s="162">
        <v>26</v>
      </c>
      <c r="J19" s="162">
        <v>51</v>
      </c>
      <c r="K19" s="162">
        <v>50</v>
      </c>
      <c r="L19" s="162">
        <v>112</v>
      </c>
    </row>
    <row r="20" spans="1:12" ht="18" customHeight="1" x14ac:dyDescent="0.3">
      <c r="A20" s="162" t="s">
        <v>210</v>
      </c>
      <c r="B20" s="162"/>
      <c r="C20" s="162"/>
      <c r="D20" s="162"/>
      <c r="E20" s="124">
        <v>8</v>
      </c>
      <c r="F20" s="124">
        <v>3</v>
      </c>
      <c r="G20" s="124">
        <v>1</v>
      </c>
      <c r="H20" s="162">
        <v>9</v>
      </c>
      <c r="I20" s="162">
        <v>6</v>
      </c>
      <c r="J20" s="162">
        <v>13</v>
      </c>
      <c r="K20" s="162">
        <v>18</v>
      </c>
      <c r="L20" s="162">
        <v>4</v>
      </c>
    </row>
    <row r="21" spans="1:12" ht="18" customHeight="1" x14ac:dyDescent="0.3">
      <c r="A21" s="96" t="s">
        <v>20</v>
      </c>
      <c r="B21" s="97"/>
      <c r="C21" s="97"/>
      <c r="D21" s="97"/>
      <c r="E21" s="97">
        <v>64</v>
      </c>
      <c r="F21" s="97">
        <v>172</v>
      </c>
      <c r="G21" s="97">
        <v>127</v>
      </c>
      <c r="H21" s="97">
        <v>153</v>
      </c>
      <c r="I21" s="97">
        <v>68</v>
      </c>
      <c r="J21" s="97">
        <v>172</v>
      </c>
      <c r="K21" s="97">
        <v>187</v>
      </c>
      <c r="L21" s="97">
        <v>208</v>
      </c>
    </row>
    <row r="23" spans="1:12" ht="18" customHeight="1" thickBot="1" x14ac:dyDescent="0.35"/>
    <row r="24" spans="1:12" ht="18" customHeight="1" x14ac:dyDescent="0.3">
      <c r="A24" s="173" t="s">
        <v>211</v>
      </c>
      <c r="B24" s="20"/>
      <c r="C24" s="20"/>
      <c r="D24" s="20"/>
      <c r="E24" s="20"/>
      <c r="F24" s="20"/>
      <c r="G24" s="20"/>
      <c r="H24" s="20"/>
      <c r="I24" s="20"/>
      <c r="J24" s="20"/>
      <c r="K24" s="20"/>
      <c r="L24" s="20"/>
    </row>
    <row r="25" spans="1:12" ht="14" x14ac:dyDescent="0.3">
      <c r="A25" s="174" t="s">
        <v>311</v>
      </c>
      <c r="B25" s="174"/>
      <c r="C25" s="174"/>
      <c r="D25" s="174"/>
      <c r="E25" s="174"/>
      <c r="F25" s="174"/>
      <c r="G25" s="174"/>
      <c r="H25" s="174"/>
      <c r="I25" s="174"/>
      <c r="J25" s="174"/>
      <c r="K25" s="174"/>
      <c r="L25" s="174"/>
    </row>
    <row r="26" spans="1:12" ht="14" x14ac:dyDescent="0.3">
      <c r="A26" s="174" t="s">
        <v>212</v>
      </c>
      <c r="B26" s="174"/>
      <c r="C26" s="174"/>
      <c r="D26" s="174"/>
      <c r="E26" s="174"/>
      <c r="F26" s="174"/>
      <c r="G26" s="174"/>
      <c r="H26" s="174"/>
      <c r="I26" s="174"/>
      <c r="J26" s="174"/>
      <c r="K26" s="174"/>
      <c r="L26" s="174"/>
    </row>
    <row r="27" spans="1:12" ht="14" x14ac:dyDescent="0.3">
      <c r="A27" s="174" t="s">
        <v>310</v>
      </c>
      <c r="B27" s="174"/>
      <c r="C27" s="174"/>
      <c r="D27" s="174"/>
      <c r="E27" s="174"/>
      <c r="F27" s="174"/>
      <c r="G27" s="174"/>
      <c r="H27" s="174"/>
      <c r="I27" s="174"/>
      <c r="J27" s="174"/>
      <c r="K27" s="174"/>
      <c r="L27" s="174"/>
    </row>
    <row r="28" spans="1:12" ht="14" x14ac:dyDescent="0.3">
      <c r="A28" s="174" t="s">
        <v>253</v>
      </c>
      <c r="B28" s="174"/>
      <c r="C28" s="174"/>
      <c r="D28" s="174"/>
      <c r="E28" s="174"/>
      <c r="F28" s="174"/>
      <c r="G28" s="174"/>
      <c r="H28" s="174"/>
      <c r="I28" s="174"/>
      <c r="J28" s="174"/>
      <c r="K28" s="174"/>
      <c r="L28" s="174"/>
    </row>
    <row r="29" spans="1:12" ht="14" x14ac:dyDescent="0.3">
      <c r="A29" s="175" t="s">
        <v>312</v>
      </c>
      <c r="B29" s="175"/>
      <c r="C29" s="175"/>
      <c r="D29" s="175"/>
      <c r="E29" s="175"/>
      <c r="F29" s="175"/>
      <c r="G29" s="175"/>
      <c r="H29" s="175"/>
      <c r="I29" s="175"/>
      <c r="J29" s="175"/>
      <c r="K29" s="175"/>
      <c r="L29" s="175"/>
    </row>
    <row r="30" spans="1:12" ht="18" customHeight="1" x14ac:dyDescent="0.3">
      <c r="A30" s="175"/>
      <c r="B30" s="175"/>
      <c r="C30" s="175"/>
      <c r="D30" s="175"/>
      <c r="E30" s="175"/>
      <c r="F30" s="175"/>
      <c r="G30" s="175"/>
      <c r="H30" s="175"/>
      <c r="I30" s="175"/>
      <c r="J30" s="175"/>
      <c r="K30" s="175"/>
      <c r="L30" s="175"/>
    </row>
    <row r="34" spans="1:1" ht="18" customHeight="1" x14ac:dyDescent="0.3">
      <c r="A34" s="114"/>
    </row>
    <row r="35" spans="1:1" ht="18" customHeight="1" x14ac:dyDescent="0.3">
      <c r="A35" s="114"/>
    </row>
    <row r="36" spans="1:1" ht="18" customHeight="1" x14ac:dyDescent="0.3">
      <c r="A36" s="114"/>
    </row>
    <row r="37" spans="1:1" ht="18" customHeight="1" x14ac:dyDescent="0.3">
      <c r="A37" s="114"/>
    </row>
  </sheetData>
  <pageMargins left="0.7" right="0.7" top="0.75" bottom="0.75" header="0.3" footer="0.3"/>
  <pageSetup paperSize="9" scale="65"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ColWidth="8.81640625" defaultRowHeight="18" customHeight="1" x14ac:dyDescent="0.35"/>
  <cols>
    <col min="1" max="1" width="37.453125" customWidth="1"/>
    <col min="2" max="7" width="10.7265625" customWidth="1"/>
    <col min="8" max="9" width="10.7265625" style="88" customWidth="1"/>
    <col min="10" max="12" width="10.7265625" customWidth="1"/>
    <col min="13" max="14" width="10.7265625" style="88" customWidth="1"/>
  </cols>
  <sheetData>
    <row r="1" spans="1:14" ht="18" customHeight="1" x14ac:dyDescent="0.35">
      <c r="A1" s="106" t="s">
        <v>321</v>
      </c>
      <c r="B1" s="99"/>
      <c r="C1" s="11"/>
      <c r="D1" s="11"/>
      <c r="E1" s="11"/>
      <c r="F1" s="11"/>
    </row>
    <row r="2" spans="1:14" ht="18" customHeight="1" x14ac:dyDescent="0.35">
      <c r="A2" s="69" t="s">
        <v>83</v>
      </c>
      <c r="B2" s="67" t="s">
        <v>13</v>
      </c>
      <c r="C2" s="67" t="s">
        <v>14</v>
      </c>
      <c r="D2" s="67" t="s">
        <v>15</v>
      </c>
      <c r="E2" s="67" t="s">
        <v>121</v>
      </c>
      <c r="F2" s="67" t="s">
        <v>154</v>
      </c>
      <c r="G2" s="67" t="s">
        <v>176</v>
      </c>
      <c r="H2" s="67" t="s">
        <v>216</v>
      </c>
      <c r="I2" s="67" t="s">
        <v>229</v>
      </c>
      <c r="J2" s="67" t="s">
        <v>241</v>
      </c>
      <c r="K2" s="67" t="s">
        <v>242</v>
      </c>
      <c r="L2" s="67" t="s">
        <v>255</v>
      </c>
      <c r="M2" s="67" t="s">
        <v>267</v>
      </c>
      <c r="N2" s="67" t="s">
        <v>274</v>
      </c>
    </row>
    <row r="3" spans="1:14" ht="18" customHeight="1" x14ac:dyDescent="0.35">
      <c r="A3" s="68" t="s">
        <v>201</v>
      </c>
      <c r="B3" s="122">
        <v>3289</v>
      </c>
      <c r="C3" s="122">
        <v>3276</v>
      </c>
      <c r="D3" s="122">
        <v>3738</v>
      </c>
      <c r="E3" s="124">
        <v>3370</v>
      </c>
      <c r="F3" s="124">
        <v>3042</v>
      </c>
      <c r="G3" s="124">
        <v>2814</v>
      </c>
      <c r="H3" s="124">
        <v>2579</v>
      </c>
      <c r="I3" s="124">
        <v>2642</v>
      </c>
      <c r="J3" s="24">
        <v>2529</v>
      </c>
      <c r="K3" s="24">
        <v>2521</v>
      </c>
      <c r="L3" s="24">
        <v>2959</v>
      </c>
      <c r="M3" s="24">
        <v>3197</v>
      </c>
      <c r="N3" s="24">
        <v>3353</v>
      </c>
    </row>
    <row r="4" spans="1:14" ht="18" customHeight="1" x14ac:dyDescent="0.35">
      <c r="A4" s="68" t="s">
        <v>83</v>
      </c>
      <c r="B4" s="122">
        <v>502</v>
      </c>
      <c r="C4" s="122">
        <v>463</v>
      </c>
      <c r="D4" s="122">
        <v>480</v>
      </c>
      <c r="E4" s="124">
        <v>472</v>
      </c>
      <c r="F4" s="124">
        <v>462</v>
      </c>
      <c r="G4" s="124">
        <v>447</v>
      </c>
      <c r="H4" s="124">
        <v>416</v>
      </c>
      <c r="I4" s="124">
        <v>471</v>
      </c>
      <c r="J4" s="24">
        <v>386</v>
      </c>
      <c r="K4" s="24">
        <v>320</v>
      </c>
      <c r="L4" s="24">
        <v>601</v>
      </c>
      <c r="M4" s="24">
        <v>505</v>
      </c>
      <c r="N4" s="24">
        <v>522</v>
      </c>
    </row>
    <row r="5" spans="1:14" ht="18" customHeight="1" x14ac:dyDescent="0.35">
      <c r="A5" s="68" t="s">
        <v>84</v>
      </c>
      <c r="B5" s="122">
        <v>309</v>
      </c>
      <c r="C5" s="122">
        <v>274</v>
      </c>
      <c r="D5" s="122">
        <v>293</v>
      </c>
      <c r="E5" s="124">
        <v>291</v>
      </c>
      <c r="F5" s="124">
        <v>283</v>
      </c>
      <c r="G5" s="124">
        <v>284</v>
      </c>
      <c r="H5" s="124">
        <v>267</v>
      </c>
      <c r="I5" s="124">
        <v>319</v>
      </c>
      <c r="J5" s="24">
        <v>268</v>
      </c>
      <c r="K5" s="24">
        <v>213</v>
      </c>
      <c r="L5" s="24">
        <v>397</v>
      </c>
      <c r="M5" s="24">
        <v>362</v>
      </c>
      <c r="N5" s="24">
        <v>347</v>
      </c>
    </row>
    <row r="6" spans="1:14" ht="18" customHeight="1" x14ac:dyDescent="0.35">
      <c r="A6" s="68" t="s">
        <v>85</v>
      </c>
      <c r="B6" s="122">
        <v>193</v>
      </c>
      <c r="C6" s="122">
        <v>189</v>
      </c>
      <c r="D6" s="122">
        <v>187</v>
      </c>
      <c r="E6" s="124">
        <v>181</v>
      </c>
      <c r="F6" s="124">
        <v>179</v>
      </c>
      <c r="G6" s="124">
        <v>163</v>
      </c>
      <c r="H6" s="124">
        <v>149</v>
      </c>
      <c r="I6" s="124">
        <v>152</v>
      </c>
      <c r="J6" s="24">
        <v>118</v>
      </c>
      <c r="K6" s="24">
        <v>107</v>
      </c>
      <c r="L6" s="24">
        <v>204</v>
      </c>
      <c r="M6" s="24">
        <v>143</v>
      </c>
      <c r="N6" s="24">
        <v>175</v>
      </c>
    </row>
    <row r="7" spans="1:14" ht="18" customHeight="1" x14ac:dyDescent="0.35">
      <c r="A7" s="4"/>
      <c r="B7" s="5"/>
      <c r="C7" s="5"/>
      <c r="D7" s="5"/>
      <c r="E7" s="5"/>
      <c r="F7" s="5"/>
    </row>
    <row r="8" spans="1:14" ht="18" customHeight="1" x14ac:dyDescent="0.35">
      <c r="A8" s="106" t="s">
        <v>313</v>
      </c>
      <c r="B8" s="11"/>
      <c r="C8" s="11"/>
      <c r="D8" s="11"/>
      <c r="E8" s="11"/>
      <c r="F8" s="11"/>
    </row>
    <row r="9" spans="1:14" ht="18" customHeight="1" x14ac:dyDescent="0.35">
      <c r="A9" s="69" t="s">
        <v>86</v>
      </c>
      <c r="B9" s="69"/>
      <c r="C9" s="69"/>
      <c r="D9" s="67"/>
      <c r="E9" s="67" t="s">
        <v>121</v>
      </c>
      <c r="F9" s="67" t="s">
        <v>154</v>
      </c>
      <c r="G9" s="67" t="s">
        <v>176</v>
      </c>
      <c r="H9" s="67" t="s">
        <v>216</v>
      </c>
      <c r="I9" s="67" t="s">
        <v>229</v>
      </c>
      <c r="J9" s="67" t="s">
        <v>241</v>
      </c>
      <c r="K9" s="67" t="s">
        <v>242</v>
      </c>
      <c r="L9" s="67" t="s">
        <v>255</v>
      </c>
      <c r="M9" s="67" t="s">
        <v>267</v>
      </c>
      <c r="N9" s="67" t="s">
        <v>274</v>
      </c>
    </row>
    <row r="10" spans="1:14" ht="18" customHeight="1" x14ac:dyDescent="0.35">
      <c r="A10" s="68" t="s">
        <v>87</v>
      </c>
      <c r="B10" s="68"/>
      <c r="C10" s="68"/>
      <c r="D10" s="121"/>
      <c r="E10" s="124">
        <v>189</v>
      </c>
      <c r="F10" s="124">
        <v>184</v>
      </c>
      <c r="G10" s="124">
        <v>178</v>
      </c>
      <c r="H10" s="124">
        <v>170</v>
      </c>
      <c r="I10" s="124">
        <v>214</v>
      </c>
      <c r="J10" s="121">
        <v>178</v>
      </c>
      <c r="K10" s="121">
        <v>120</v>
      </c>
      <c r="L10">
        <v>277</v>
      </c>
      <c r="M10" s="88">
        <v>230</v>
      </c>
      <c r="N10" s="88">
        <v>259</v>
      </c>
    </row>
    <row r="11" spans="1:14" ht="18" customHeight="1" x14ac:dyDescent="0.35">
      <c r="A11" s="94" t="s">
        <v>218</v>
      </c>
      <c r="B11" s="94"/>
      <c r="C11" s="94"/>
      <c r="D11" s="115"/>
      <c r="E11" s="124">
        <v>82</v>
      </c>
      <c r="F11" s="124">
        <v>80</v>
      </c>
      <c r="G11" s="124">
        <v>94</v>
      </c>
      <c r="H11" s="124">
        <v>70</v>
      </c>
      <c r="I11" s="124">
        <v>100</v>
      </c>
      <c r="J11" s="121">
        <v>66</v>
      </c>
      <c r="K11" s="121">
        <v>50</v>
      </c>
      <c r="L11" s="121">
        <v>97</v>
      </c>
      <c r="M11" s="121">
        <v>109</v>
      </c>
      <c r="N11" s="121">
        <v>97</v>
      </c>
    </row>
    <row r="12" spans="1:14" ht="18" customHeight="1" x14ac:dyDescent="0.35">
      <c r="A12" s="94" t="s">
        <v>88</v>
      </c>
      <c r="B12" s="94"/>
      <c r="C12" s="94"/>
      <c r="D12" s="115"/>
      <c r="E12" s="124">
        <v>3</v>
      </c>
      <c r="F12" s="124">
        <v>6</v>
      </c>
      <c r="G12" s="124">
        <v>8</v>
      </c>
      <c r="H12" s="124">
        <v>9</v>
      </c>
      <c r="I12" s="124">
        <v>8</v>
      </c>
      <c r="J12" s="121">
        <v>6</v>
      </c>
      <c r="K12" s="121">
        <v>5</v>
      </c>
      <c r="L12">
        <v>3</v>
      </c>
      <c r="M12" s="88">
        <v>5</v>
      </c>
      <c r="N12" s="88">
        <v>7</v>
      </c>
    </row>
    <row r="13" spans="1:14" ht="18" customHeight="1" x14ac:dyDescent="0.35">
      <c r="A13" s="98" t="s">
        <v>20</v>
      </c>
      <c r="B13" s="98"/>
      <c r="C13" s="98"/>
      <c r="D13" s="93"/>
      <c r="E13" s="93">
        <v>274</v>
      </c>
      <c r="F13" s="93">
        <v>270</v>
      </c>
      <c r="G13" s="93">
        <v>280</v>
      </c>
      <c r="H13" s="93">
        <v>249</v>
      </c>
      <c r="I13" s="93">
        <v>322</v>
      </c>
      <c r="J13" s="93">
        <v>250</v>
      </c>
      <c r="K13" s="93">
        <v>175</v>
      </c>
      <c r="L13" s="93">
        <v>377</v>
      </c>
      <c r="M13" s="93">
        <v>344</v>
      </c>
      <c r="N13" s="93">
        <v>363</v>
      </c>
    </row>
    <row r="14" spans="1:14" ht="18" customHeight="1" x14ac:dyDescent="0.35">
      <c r="A14" s="38"/>
      <c r="B14" s="38"/>
      <c r="C14" s="38"/>
    </row>
  </sheetData>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5"/>
  <sheetViews>
    <sheetView showGridLines="0" zoomScaleNormal="100" workbookViewId="0">
      <selection activeCell="N3" sqref="A3:N6"/>
    </sheetView>
  </sheetViews>
  <sheetFormatPr defaultColWidth="8.81640625" defaultRowHeight="18" customHeight="1" x14ac:dyDescent="0.35"/>
  <cols>
    <col min="1" max="1" width="30.453125" customWidth="1"/>
    <col min="2" max="7" width="10.453125" customWidth="1"/>
    <col min="8" max="8" width="10.453125" style="88" customWidth="1"/>
    <col min="9" max="12" width="10.453125" customWidth="1"/>
    <col min="13" max="13" width="10.453125" style="88" customWidth="1"/>
    <col min="15" max="15" width="16.54296875" bestFit="1" customWidth="1"/>
  </cols>
  <sheetData>
    <row r="1" spans="1:14" ht="18" customHeight="1" x14ac:dyDescent="0.35">
      <c r="A1" s="107" t="s">
        <v>314</v>
      </c>
      <c r="B1" s="25"/>
      <c r="C1" s="25"/>
      <c r="D1" s="26"/>
      <c r="E1" s="25"/>
      <c r="F1" s="25"/>
    </row>
    <row r="2" spans="1:14" ht="18" customHeight="1" x14ac:dyDescent="0.35">
      <c r="A2" s="70"/>
      <c r="B2" s="71" t="s">
        <v>13</v>
      </c>
      <c r="C2" s="71" t="s">
        <v>14</v>
      </c>
      <c r="D2" s="71" t="s">
        <v>15</v>
      </c>
      <c r="E2" s="71" t="s">
        <v>121</v>
      </c>
      <c r="F2" s="72" t="s">
        <v>154</v>
      </c>
      <c r="G2" s="72" t="s">
        <v>176</v>
      </c>
      <c r="H2" s="72" t="s">
        <v>216</v>
      </c>
      <c r="I2" s="72" t="s">
        <v>229</v>
      </c>
      <c r="J2" s="112" t="s">
        <v>241</v>
      </c>
      <c r="K2" s="112" t="s">
        <v>242</v>
      </c>
      <c r="L2" s="112" t="s">
        <v>255</v>
      </c>
      <c r="M2" s="112" t="s">
        <v>267</v>
      </c>
      <c r="N2" s="112" t="s">
        <v>274</v>
      </c>
    </row>
    <row r="3" spans="1:14" ht="18" customHeight="1" x14ac:dyDescent="0.35">
      <c r="A3" s="73" t="s">
        <v>148</v>
      </c>
      <c r="B3" s="122">
        <v>2805</v>
      </c>
      <c r="C3" s="122">
        <v>2367</v>
      </c>
      <c r="D3" s="122">
        <v>2913</v>
      </c>
      <c r="E3" s="122">
        <v>2432</v>
      </c>
      <c r="F3" s="122">
        <v>2164</v>
      </c>
      <c r="G3" s="122">
        <v>2044</v>
      </c>
      <c r="H3" s="122">
        <v>1733</v>
      </c>
      <c r="I3" s="122">
        <v>1738</v>
      </c>
      <c r="J3" s="24">
        <v>1460</v>
      </c>
      <c r="K3" s="24">
        <v>1241</v>
      </c>
      <c r="L3" s="24">
        <v>1733</v>
      </c>
      <c r="M3" s="24">
        <v>1712</v>
      </c>
      <c r="N3" s="24">
        <v>1713</v>
      </c>
    </row>
    <row r="4" spans="1:14" ht="18" customHeight="1" x14ac:dyDescent="0.35">
      <c r="A4" s="68" t="s">
        <v>149</v>
      </c>
      <c r="B4" s="122">
        <v>531</v>
      </c>
      <c r="C4" s="122">
        <v>429</v>
      </c>
      <c r="D4" s="122">
        <v>494</v>
      </c>
      <c r="E4" s="122">
        <v>460</v>
      </c>
      <c r="F4" s="122">
        <v>360</v>
      </c>
      <c r="G4" s="122">
        <v>320</v>
      </c>
      <c r="H4" s="122">
        <v>280</v>
      </c>
      <c r="I4" s="122">
        <v>230</v>
      </c>
      <c r="J4" s="24">
        <v>226</v>
      </c>
      <c r="K4" s="24">
        <v>159</v>
      </c>
      <c r="L4" s="24">
        <v>208</v>
      </c>
      <c r="M4" s="24">
        <v>220</v>
      </c>
      <c r="N4" s="24">
        <v>235</v>
      </c>
    </row>
    <row r="5" spans="1:14" ht="18" customHeight="1" x14ac:dyDescent="0.35">
      <c r="A5" s="73" t="s">
        <v>150</v>
      </c>
      <c r="B5" s="122">
        <v>92</v>
      </c>
      <c r="C5" s="122">
        <v>114</v>
      </c>
      <c r="D5" s="122">
        <v>132</v>
      </c>
      <c r="E5" s="122">
        <v>170</v>
      </c>
      <c r="F5" s="122">
        <v>116</v>
      </c>
      <c r="G5" s="122">
        <v>84</v>
      </c>
      <c r="H5" s="122">
        <v>47</v>
      </c>
      <c r="I5" s="122">
        <v>50</v>
      </c>
      <c r="J5" s="24">
        <v>49</v>
      </c>
      <c r="K5" s="24">
        <v>49</v>
      </c>
      <c r="L5" s="24">
        <v>52</v>
      </c>
      <c r="M5" s="24">
        <v>60</v>
      </c>
      <c r="N5" s="24">
        <v>45</v>
      </c>
    </row>
    <row r="6" spans="1:14" ht="18" customHeight="1" x14ac:dyDescent="0.35">
      <c r="A6" s="73" t="s">
        <v>262</v>
      </c>
      <c r="B6" s="122" t="s">
        <v>195</v>
      </c>
      <c r="C6" s="122" t="s">
        <v>195</v>
      </c>
      <c r="D6" s="122" t="s">
        <v>195</v>
      </c>
      <c r="E6" s="122" t="s">
        <v>195</v>
      </c>
      <c r="F6" s="122" t="s">
        <v>195</v>
      </c>
      <c r="G6" s="122" t="s">
        <v>195</v>
      </c>
      <c r="H6" s="122">
        <v>9</v>
      </c>
      <c r="I6" s="122">
        <v>79</v>
      </c>
      <c r="J6" s="24">
        <v>40</v>
      </c>
      <c r="K6" s="24">
        <v>20</v>
      </c>
      <c r="L6" s="24">
        <v>35</v>
      </c>
      <c r="M6" s="24">
        <v>25</v>
      </c>
      <c r="N6" s="24">
        <v>9</v>
      </c>
    </row>
    <row r="7" spans="1:14" ht="18" customHeight="1" x14ac:dyDescent="0.35">
      <c r="B7" s="32"/>
      <c r="C7" s="32"/>
      <c r="D7" s="32"/>
      <c r="E7" s="32"/>
      <c r="F7" s="32"/>
    </row>
    <row r="9" spans="1:14" s="148" customFormat="1" ht="32.25" customHeight="1" x14ac:dyDescent="0.35">
      <c r="A9"/>
      <c r="B9"/>
      <c r="C9"/>
      <c r="D9"/>
      <c r="E9"/>
      <c r="F9"/>
      <c r="G9"/>
      <c r="H9" s="88"/>
      <c r="I9"/>
      <c r="J9"/>
      <c r="K9"/>
      <c r="L9"/>
      <c r="M9" s="88"/>
    </row>
    <row r="10" spans="1:14" ht="35.25" customHeight="1" x14ac:dyDescent="0.35">
      <c r="A10" s="17" t="s">
        <v>315</v>
      </c>
      <c r="B10" s="17"/>
      <c r="C10" s="17"/>
      <c r="D10" s="17"/>
      <c r="E10" s="17"/>
      <c r="F10" s="17"/>
      <c r="G10" s="17"/>
      <c r="H10" s="17"/>
      <c r="I10" s="17"/>
      <c r="J10" s="17"/>
      <c r="K10" s="17"/>
      <c r="L10" s="148"/>
      <c r="M10" s="148"/>
    </row>
    <row r="11" spans="1:14" ht="32.25" customHeight="1" x14ac:dyDescent="0.35">
      <c r="A11" s="76" t="s">
        <v>141</v>
      </c>
      <c r="B11" s="75" t="s">
        <v>151</v>
      </c>
    </row>
    <row r="12" spans="1:14" ht="18" customHeight="1" x14ac:dyDescent="0.35">
      <c r="A12" s="77" t="s">
        <v>90</v>
      </c>
      <c r="B12" s="126">
        <v>98</v>
      </c>
    </row>
    <row r="13" spans="1:14" ht="18" customHeight="1" x14ac:dyDescent="0.35">
      <c r="A13" s="77" t="s">
        <v>91</v>
      </c>
      <c r="B13" s="126">
        <v>80</v>
      </c>
    </row>
    <row r="14" spans="1:14" ht="18" customHeight="1" x14ac:dyDescent="0.35">
      <c r="A14" s="77" t="s">
        <v>92</v>
      </c>
      <c r="B14" s="126">
        <v>91</v>
      </c>
    </row>
    <row r="15" spans="1:14" ht="18" customHeight="1" x14ac:dyDescent="0.35">
      <c r="A15" s="77" t="s">
        <v>93</v>
      </c>
      <c r="B15" s="126">
        <v>93</v>
      </c>
    </row>
    <row r="16" spans="1:14" ht="18" customHeight="1" x14ac:dyDescent="0.35">
      <c r="A16" s="77" t="s">
        <v>142</v>
      </c>
      <c r="B16" s="126">
        <v>103</v>
      </c>
    </row>
    <row r="17" spans="1:13" ht="18" customHeight="1" x14ac:dyDescent="0.35">
      <c r="A17" s="77" t="s">
        <v>143</v>
      </c>
      <c r="B17" s="126">
        <v>73</v>
      </c>
    </row>
    <row r="18" spans="1:13" ht="18" customHeight="1" x14ac:dyDescent="0.35">
      <c r="A18" s="77" t="s">
        <v>144</v>
      </c>
      <c r="B18" s="126">
        <v>71</v>
      </c>
    </row>
    <row r="19" spans="1:13" ht="18" customHeight="1" x14ac:dyDescent="0.35">
      <c r="A19" s="77" t="s">
        <v>145</v>
      </c>
      <c r="B19" s="126">
        <v>73</v>
      </c>
    </row>
    <row r="20" spans="1:13" ht="18" customHeight="1" x14ac:dyDescent="0.35">
      <c r="A20" s="77" t="s">
        <v>172</v>
      </c>
      <c r="B20" s="126">
        <v>66</v>
      </c>
    </row>
    <row r="21" spans="1:13" ht="18" customHeight="1" x14ac:dyDescent="0.35">
      <c r="A21" s="77" t="s">
        <v>173</v>
      </c>
      <c r="B21" s="126">
        <v>51</v>
      </c>
    </row>
    <row r="22" spans="1:13" ht="18" customHeight="1" x14ac:dyDescent="0.35">
      <c r="A22" s="77" t="s">
        <v>174</v>
      </c>
      <c r="B22" s="126">
        <v>43</v>
      </c>
    </row>
    <row r="23" spans="1:13" s="87" customFormat="1" ht="18" customHeight="1" x14ac:dyDescent="0.35">
      <c r="A23" s="77" t="s">
        <v>175</v>
      </c>
      <c r="B23" s="126">
        <v>60</v>
      </c>
      <c r="C23"/>
      <c r="D23"/>
      <c r="E23"/>
      <c r="F23"/>
      <c r="G23"/>
      <c r="H23" s="88"/>
      <c r="I23"/>
      <c r="J23"/>
      <c r="K23"/>
      <c r="L23"/>
      <c r="M23" s="88"/>
    </row>
    <row r="24" spans="1:13" s="87" customFormat="1" ht="18" customHeight="1" x14ac:dyDescent="0.35">
      <c r="A24" s="77" t="s">
        <v>202</v>
      </c>
      <c r="B24" s="126">
        <v>47</v>
      </c>
      <c r="H24" s="88"/>
      <c r="M24" s="88"/>
    </row>
    <row r="25" spans="1:13" s="87" customFormat="1" ht="18" customHeight="1" x14ac:dyDescent="0.35">
      <c r="A25" s="77" t="s">
        <v>203</v>
      </c>
      <c r="B25" s="126">
        <v>44</v>
      </c>
      <c r="H25" s="88"/>
      <c r="M25" s="88"/>
    </row>
    <row r="26" spans="1:13" s="87" customFormat="1" ht="18" customHeight="1" x14ac:dyDescent="0.35">
      <c r="A26" s="77" t="s">
        <v>204</v>
      </c>
      <c r="B26" s="126">
        <v>57</v>
      </c>
      <c r="H26" s="88"/>
      <c r="M26" s="88"/>
    </row>
    <row r="27" spans="1:13" s="88" customFormat="1" ht="18" customHeight="1" x14ac:dyDescent="0.35">
      <c r="A27" s="77" t="s">
        <v>205</v>
      </c>
      <c r="B27" s="126">
        <v>44</v>
      </c>
      <c r="C27" s="87"/>
      <c r="D27" s="87"/>
      <c r="E27" s="87"/>
      <c r="F27" s="87"/>
      <c r="G27" s="87"/>
      <c r="I27" s="87"/>
      <c r="J27" s="87"/>
      <c r="K27" s="87"/>
      <c r="L27" s="87"/>
    </row>
    <row r="28" spans="1:13" s="88" customFormat="1" ht="18" customHeight="1" x14ac:dyDescent="0.35">
      <c r="A28" s="77" t="s">
        <v>219</v>
      </c>
      <c r="B28" s="126">
        <v>32</v>
      </c>
    </row>
    <row r="29" spans="1:13" s="88" customFormat="1" ht="18" customHeight="1" x14ac:dyDescent="0.35">
      <c r="A29" s="77" t="s">
        <v>220</v>
      </c>
      <c r="B29" s="126">
        <v>31</v>
      </c>
    </row>
    <row r="30" spans="1:13" s="88" customFormat="1" ht="18" customHeight="1" x14ac:dyDescent="0.35">
      <c r="A30" s="77" t="s">
        <v>221</v>
      </c>
      <c r="B30" s="126">
        <v>26</v>
      </c>
    </row>
    <row r="31" spans="1:13" s="88" customFormat="1" ht="18" customHeight="1" x14ac:dyDescent="0.35">
      <c r="A31" s="77" t="s">
        <v>222</v>
      </c>
      <c r="B31" s="126">
        <v>29</v>
      </c>
    </row>
    <row r="32" spans="1:13" s="88" customFormat="1" ht="18" customHeight="1" x14ac:dyDescent="0.35">
      <c r="A32" s="77" t="s">
        <v>231</v>
      </c>
      <c r="B32" s="126">
        <v>26</v>
      </c>
      <c r="E32" s="88" t="s">
        <v>246</v>
      </c>
    </row>
    <row r="33" spans="1:13" s="87" customFormat="1" ht="18" customHeight="1" x14ac:dyDescent="0.35">
      <c r="A33" s="77" t="s">
        <v>232</v>
      </c>
      <c r="B33" s="126">
        <v>31</v>
      </c>
      <c r="C33" s="88"/>
      <c r="D33" s="88"/>
      <c r="E33" s="88"/>
      <c r="F33" s="88"/>
      <c r="G33" s="88"/>
      <c r="H33" s="88"/>
      <c r="I33" s="88"/>
      <c r="J33" s="88"/>
      <c r="K33" s="88"/>
      <c r="L33" s="88"/>
      <c r="M33" s="88"/>
    </row>
    <row r="34" spans="1:13" ht="18" customHeight="1" x14ac:dyDescent="0.35">
      <c r="A34" s="77" t="s">
        <v>233</v>
      </c>
      <c r="B34" s="126">
        <v>22</v>
      </c>
      <c r="C34" s="87"/>
      <c r="D34" s="87"/>
      <c r="E34" s="87"/>
      <c r="F34" s="87"/>
      <c r="G34" s="87"/>
      <c r="I34" s="87"/>
      <c r="J34" s="87"/>
      <c r="K34" s="87"/>
      <c r="L34" s="87"/>
    </row>
    <row r="35" spans="1:13" s="88" customFormat="1" ht="18" customHeight="1" x14ac:dyDescent="0.35">
      <c r="A35" s="77" t="s">
        <v>234</v>
      </c>
      <c r="B35" s="126">
        <v>38</v>
      </c>
      <c r="C35"/>
      <c r="D35"/>
      <c r="E35"/>
      <c r="F35"/>
      <c r="G35"/>
      <c r="I35"/>
      <c r="J35"/>
      <c r="K35"/>
      <c r="L35"/>
    </row>
    <row r="36" spans="1:13" s="88" customFormat="1" ht="18" customHeight="1" x14ac:dyDescent="0.35">
      <c r="A36" s="77" t="s">
        <v>247</v>
      </c>
      <c r="B36" s="126">
        <v>40</v>
      </c>
    </row>
    <row r="37" spans="1:13" s="88" customFormat="1" ht="18" customHeight="1" x14ac:dyDescent="0.35">
      <c r="A37" s="77" t="s">
        <v>248</v>
      </c>
      <c r="B37" s="126">
        <v>33</v>
      </c>
    </row>
    <row r="38" spans="1:13" s="88" customFormat="1" ht="18" customHeight="1" x14ac:dyDescent="0.35">
      <c r="A38" s="77" t="s">
        <v>249</v>
      </c>
      <c r="B38" s="126">
        <v>29</v>
      </c>
    </row>
    <row r="39" spans="1:13" s="88" customFormat="1" ht="18" customHeight="1" x14ac:dyDescent="0.35">
      <c r="A39" s="176"/>
      <c r="B39" s="177"/>
    </row>
    <row r="40" spans="1:13" s="88" customFormat="1" ht="18" customHeight="1" x14ac:dyDescent="0.35">
      <c r="A40" s="77" t="s">
        <v>264</v>
      </c>
      <c r="B40" s="126">
        <v>10</v>
      </c>
    </row>
    <row r="41" spans="1:13" s="88" customFormat="1" ht="18" customHeight="1" x14ac:dyDescent="0.35">
      <c r="A41" s="77" t="s">
        <v>258</v>
      </c>
      <c r="B41" s="126">
        <v>14</v>
      </c>
    </row>
    <row r="42" spans="1:13" s="88" customFormat="1" ht="18" customHeight="1" x14ac:dyDescent="0.35">
      <c r="A42" s="77" t="s">
        <v>257</v>
      </c>
      <c r="B42" s="126">
        <v>18</v>
      </c>
    </row>
    <row r="43" spans="1:13" s="88" customFormat="1" ht="18" customHeight="1" x14ac:dyDescent="0.35">
      <c r="A43" s="77" t="s">
        <v>256</v>
      </c>
      <c r="B43" s="126">
        <v>22</v>
      </c>
    </row>
    <row r="44" spans="1:13" ht="18" customHeight="1" x14ac:dyDescent="0.35">
      <c r="A44" s="77" t="s">
        <v>268</v>
      </c>
      <c r="B44" s="126">
        <v>20</v>
      </c>
      <c r="C44" s="88"/>
      <c r="D44" s="88"/>
      <c r="E44" s="88"/>
      <c r="F44" s="88"/>
      <c r="G44" s="88"/>
      <c r="I44" s="88"/>
      <c r="J44" s="88"/>
      <c r="K44" s="88"/>
      <c r="L44" s="88"/>
    </row>
    <row r="45" spans="1:13" ht="18" customHeight="1" x14ac:dyDescent="0.35">
      <c r="A45" s="77" t="s">
        <v>269</v>
      </c>
      <c r="B45" s="126">
        <v>20</v>
      </c>
      <c r="C45" s="16"/>
      <c r="D45" s="16"/>
      <c r="E45" s="16"/>
      <c r="F45" s="16"/>
    </row>
    <row r="46" spans="1:13" ht="18" customHeight="1" x14ac:dyDescent="0.35">
      <c r="A46" s="77" t="s">
        <v>270</v>
      </c>
      <c r="B46" s="126">
        <v>23</v>
      </c>
      <c r="C46" s="16"/>
      <c r="D46" s="16"/>
      <c r="E46" s="16"/>
      <c r="F46" s="16"/>
    </row>
    <row r="47" spans="1:13" ht="18" customHeight="1" x14ac:dyDescent="0.35">
      <c r="A47" s="77" t="s">
        <v>271</v>
      </c>
      <c r="B47" s="126">
        <v>18</v>
      </c>
      <c r="C47" s="16"/>
      <c r="D47" s="16"/>
      <c r="E47" s="16"/>
      <c r="F47" s="16"/>
    </row>
    <row r="48" spans="1:13" s="88" customFormat="1" ht="18" customHeight="1" x14ac:dyDescent="0.35">
      <c r="A48" s="77" t="s">
        <v>316</v>
      </c>
      <c r="B48" s="161">
        <v>14</v>
      </c>
      <c r="C48" s="16"/>
      <c r="D48" s="16"/>
      <c r="E48" s="16"/>
      <c r="F48" s="16"/>
    </row>
    <row r="49" spans="1:11" s="88" customFormat="1" ht="18" customHeight="1" x14ac:dyDescent="0.35">
      <c r="A49" s="77" t="s">
        <v>317</v>
      </c>
      <c r="B49" s="161">
        <v>23</v>
      </c>
      <c r="C49" s="16"/>
      <c r="D49" s="16"/>
      <c r="E49" s="16"/>
      <c r="F49" s="16"/>
    </row>
    <row r="50" spans="1:11" s="88" customFormat="1" ht="18" customHeight="1" x14ac:dyDescent="0.35">
      <c r="A50" s="77" t="s">
        <v>318</v>
      </c>
      <c r="B50" s="161">
        <v>24</v>
      </c>
      <c r="C50" s="16"/>
      <c r="D50" s="16"/>
      <c r="E50" s="16"/>
      <c r="F50" s="16"/>
    </row>
    <row r="51" spans="1:11" s="88" customFormat="1" ht="18" customHeight="1" x14ac:dyDescent="0.35">
      <c r="A51" s="77" t="s">
        <v>319</v>
      </c>
      <c r="B51" s="161">
        <v>26</v>
      </c>
      <c r="C51" s="16"/>
      <c r="D51" s="16"/>
      <c r="E51" s="16"/>
      <c r="F51" s="16"/>
    </row>
    <row r="52" spans="1:11" ht="18" customHeight="1" x14ac:dyDescent="0.35">
      <c r="A52" s="77"/>
      <c r="B52" s="161"/>
      <c r="C52" s="16"/>
      <c r="D52" s="16"/>
      <c r="E52" s="16"/>
      <c r="F52" s="16"/>
    </row>
    <row r="53" spans="1:11" ht="18" customHeight="1" x14ac:dyDescent="0.35">
      <c r="A53" s="16" t="s">
        <v>152</v>
      </c>
      <c r="B53" s="16"/>
      <c r="C53" s="16"/>
      <c r="D53" s="16"/>
      <c r="E53" s="16"/>
      <c r="F53" s="16"/>
    </row>
    <row r="54" spans="1:11" ht="18" customHeight="1" x14ac:dyDescent="0.35">
      <c r="A54" s="16" t="s">
        <v>259</v>
      </c>
      <c r="B54" s="16"/>
      <c r="C54" s="16"/>
      <c r="D54" s="16"/>
      <c r="E54" s="16"/>
      <c r="F54" s="16"/>
    </row>
    <row r="55" spans="1:11" ht="18" customHeight="1" x14ac:dyDescent="0.35">
      <c r="A55" s="16"/>
      <c r="B55" s="16"/>
      <c r="C55" s="12"/>
      <c r="D55" s="12"/>
      <c r="E55" s="12"/>
      <c r="F55" s="12"/>
    </row>
    <row r="56" spans="1:11" ht="18" customHeight="1" x14ac:dyDescent="0.35">
      <c r="A56" s="16"/>
      <c r="B56" s="16"/>
      <c r="C56" s="15"/>
      <c r="D56" s="15"/>
      <c r="E56" s="15"/>
      <c r="F56" s="15"/>
      <c r="G56" s="15"/>
      <c r="H56" s="15"/>
    </row>
    <row r="57" spans="1:11" ht="18" customHeight="1" x14ac:dyDescent="0.35">
      <c r="A57" s="16"/>
      <c r="B57" s="16"/>
      <c r="C57" s="15"/>
      <c r="D57" s="15"/>
      <c r="E57" s="15"/>
      <c r="F57" s="15"/>
      <c r="G57" s="15"/>
      <c r="H57" s="15"/>
      <c r="I57" s="13"/>
      <c r="J57" s="13"/>
      <c r="K57" s="13"/>
    </row>
    <row r="58" spans="1:11" ht="18" customHeight="1" x14ac:dyDescent="0.35">
      <c r="A58" s="16"/>
      <c r="B58" s="16"/>
      <c r="C58" s="15"/>
      <c r="D58" s="15"/>
      <c r="E58" s="15"/>
      <c r="F58" s="15"/>
      <c r="G58" s="15"/>
      <c r="H58" s="15"/>
      <c r="I58" s="13"/>
      <c r="J58" s="13"/>
      <c r="K58" s="13"/>
    </row>
    <row r="59" spans="1:11" ht="18" customHeight="1" x14ac:dyDescent="0.35">
      <c r="A59" s="12"/>
      <c r="B59" s="12"/>
      <c r="C59" s="15"/>
      <c r="D59" s="15"/>
      <c r="E59" s="15"/>
      <c r="F59" s="15"/>
      <c r="G59" s="15"/>
      <c r="H59" s="15"/>
      <c r="I59" s="13"/>
      <c r="J59" s="13"/>
      <c r="K59" s="13"/>
    </row>
    <row r="60" spans="1:11" ht="18" customHeight="1" x14ac:dyDescent="0.35">
      <c r="A60" s="15"/>
      <c r="B60" s="15"/>
      <c r="C60" s="15"/>
      <c r="D60" s="15"/>
      <c r="E60" s="15"/>
      <c r="F60" s="15"/>
      <c r="G60" s="15"/>
      <c r="H60" s="15"/>
      <c r="I60" s="13"/>
      <c r="J60" s="13"/>
      <c r="K60" s="13"/>
    </row>
    <row r="61" spans="1:11" ht="18" customHeight="1" x14ac:dyDescent="0.35">
      <c r="A61" s="15"/>
      <c r="B61" s="15"/>
      <c r="C61" s="15"/>
      <c r="D61" s="15"/>
      <c r="E61" s="15"/>
      <c r="F61" s="15"/>
      <c r="G61" s="15"/>
      <c r="H61" s="15"/>
      <c r="I61" s="13"/>
      <c r="J61" s="13"/>
      <c r="K61" s="13"/>
    </row>
    <row r="62" spans="1:11" ht="18" customHeight="1" x14ac:dyDescent="0.35">
      <c r="A62" s="15"/>
      <c r="B62" s="15"/>
      <c r="C62" s="14"/>
      <c r="D62" s="14"/>
      <c r="E62" s="14"/>
      <c r="F62" s="14"/>
      <c r="G62" s="14"/>
      <c r="H62" s="14"/>
      <c r="I62" s="13"/>
      <c r="J62" s="13"/>
      <c r="K62" s="13"/>
    </row>
    <row r="63" spans="1:11" ht="18" customHeight="1" x14ac:dyDescent="0.35">
      <c r="A63" s="15"/>
      <c r="B63" s="15"/>
      <c r="C63" s="13"/>
      <c r="D63" s="13"/>
      <c r="E63" s="13"/>
      <c r="F63" s="13"/>
      <c r="G63" s="13"/>
      <c r="H63" s="13"/>
      <c r="I63" s="13"/>
      <c r="J63" s="13"/>
      <c r="K63" s="13"/>
    </row>
    <row r="64" spans="1:11" ht="18" customHeight="1" x14ac:dyDescent="0.35">
      <c r="A64" s="15"/>
      <c r="B64" s="15"/>
      <c r="C64" s="13"/>
      <c r="D64" s="13"/>
      <c r="E64" s="13"/>
      <c r="F64" s="13"/>
      <c r="G64" s="13"/>
      <c r="H64" s="13"/>
      <c r="I64" s="13"/>
      <c r="J64" s="13"/>
      <c r="K64" s="13"/>
    </row>
    <row r="65" spans="1:11" ht="18" customHeight="1" x14ac:dyDescent="0.35">
      <c r="A65" s="15"/>
      <c r="B65" s="15"/>
      <c r="C65" s="13"/>
      <c r="D65" s="13"/>
      <c r="E65" s="13"/>
      <c r="F65" s="13"/>
      <c r="G65" s="13"/>
      <c r="H65" s="13"/>
      <c r="I65" s="13"/>
      <c r="J65" s="13"/>
      <c r="K65" s="13"/>
    </row>
    <row r="66" spans="1:11" ht="18" customHeight="1" x14ac:dyDescent="0.35">
      <c r="A66" s="14"/>
      <c r="B66" s="14"/>
      <c r="C66" s="13"/>
      <c r="D66" s="13"/>
      <c r="E66" s="13"/>
      <c r="F66" s="13"/>
      <c r="G66" s="13"/>
      <c r="H66" s="13"/>
      <c r="I66" s="13"/>
      <c r="J66" s="13"/>
      <c r="K66" s="13"/>
    </row>
    <row r="67" spans="1:11" ht="18" customHeight="1" x14ac:dyDescent="0.35">
      <c r="A67" s="13"/>
      <c r="B67" s="13"/>
      <c r="C67" s="13"/>
      <c r="D67" s="13"/>
      <c r="E67" s="13"/>
      <c r="F67" s="13"/>
      <c r="G67" s="13"/>
      <c r="H67" s="13"/>
      <c r="I67" s="13"/>
      <c r="J67" s="13"/>
      <c r="K67" s="13"/>
    </row>
    <row r="68" spans="1:11" ht="18" customHeight="1" x14ac:dyDescent="0.35">
      <c r="A68" s="13"/>
      <c r="B68" s="13"/>
      <c r="C68" s="13"/>
      <c r="D68" s="13"/>
      <c r="E68" s="13"/>
      <c r="F68" s="13"/>
      <c r="G68" s="13"/>
      <c r="H68" s="13"/>
      <c r="I68" s="13"/>
      <c r="J68" s="13"/>
      <c r="K68" s="13"/>
    </row>
    <row r="69" spans="1:11" ht="18" customHeight="1" x14ac:dyDescent="0.35">
      <c r="A69" s="13"/>
      <c r="B69" s="13"/>
      <c r="C69" s="13"/>
      <c r="D69" s="13"/>
      <c r="E69" s="13"/>
      <c r="F69" s="13"/>
      <c r="G69" s="13"/>
      <c r="H69" s="13"/>
      <c r="I69" s="13"/>
      <c r="J69" s="13"/>
      <c r="K69" s="13"/>
    </row>
    <row r="70" spans="1:11" ht="18" customHeight="1" x14ac:dyDescent="0.35">
      <c r="A70" s="13"/>
      <c r="B70" s="13"/>
      <c r="C70" s="13"/>
      <c r="D70" s="13"/>
      <c r="E70" s="13"/>
      <c r="F70" s="13"/>
    </row>
    <row r="71" spans="1:11" ht="18" customHeight="1" x14ac:dyDescent="0.35">
      <c r="A71" s="13"/>
      <c r="B71" s="13"/>
      <c r="C71" s="13"/>
      <c r="D71" s="13"/>
      <c r="E71" s="13"/>
      <c r="F71" s="13"/>
    </row>
    <row r="72" spans="1:11" ht="18" customHeight="1" x14ac:dyDescent="0.35">
      <c r="A72" s="13"/>
      <c r="B72" s="13"/>
    </row>
    <row r="73" spans="1:11" ht="18" customHeight="1" x14ac:dyDescent="0.35">
      <c r="A73" s="13"/>
      <c r="B73" s="13"/>
    </row>
    <row r="74" spans="1:11" ht="18" customHeight="1" x14ac:dyDescent="0.35">
      <c r="A74" s="13"/>
      <c r="B74" s="13"/>
    </row>
    <row r="75" spans="1:11" ht="18" customHeight="1" x14ac:dyDescent="0.35">
      <c r="A75" s="13"/>
      <c r="B75" s="13"/>
    </row>
  </sheetData>
  <sortState ref="A3:N6">
    <sortCondition descending="1" ref="N3:N6"/>
  </sortState>
  <pageMargins left="0.7" right="0.7" top="0.75" bottom="0.75" header="0.3" footer="0.3"/>
  <pageSetup paperSize="9"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
  <sheetViews>
    <sheetView showGridLines="0" zoomScaleNormal="100" workbookViewId="0">
      <selection activeCell="B9" sqref="B9"/>
    </sheetView>
  </sheetViews>
  <sheetFormatPr defaultColWidth="11.453125" defaultRowHeight="13.5" customHeight="1" x14ac:dyDescent="0.25"/>
  <cols>
    <col min="1" max="1" width="29.7265625" style="20" customWidth="1"/>
    <col min="2" max="2" width="129.7265625" style="18" customWidth="1"/>
    <col min="3" max="7" width="30.7265625" style="18" customWidth="1"/>
    <col min="8" max="9" width="11.453125" style="18" customWidth="1"/>
    <col min="10" max="11" width="11.453125" style="19" customWidth="1"/>
    <col min="12" max="16384" width="11.453125" style="20"/>
  </cols>
  <sheetData>
    <row r="1" spans="1:32" s="94" customFormat="1" ht="51" customHeight="1" x14ac:dyDescent="0.35">
      <c r="A1" s="154" t="s">
        <v>227</v>
      </c>
      <c r="B1" s="156"/>
      <c r="C1" s="163"/>
      <c r="D1" s="100"/>
      <c r="E1" s="61"/>
      <c r="F1" s="61"/>
      <c r="G1" s="61"/>
      <c r="H1" s="115"/>
      <c r="I1" s="115"/>
    </row>
    <row r="2" spans="1:32" s="94" customFormat="1" ht="51" customHeight="1" x14ac:dyDescent="0.35">
      <c r="A2" s="155" t="s">
        <v>95</v>
      </c>
      <c r="B2" s="156" t="s">
        <v>275</v>
      </c>
      <c r="C2" s="163"/>
      <c r="D2" s="100"/>
      <c r="E2" s="61"/>
      <c r="F2" s="61"/>
      <c r="G2" s="61"/>
      <c r="H2" s="115"/>
      <c r="I2" s="115"/>
    </row>
    <row r="3" spans="1:32" s="94" customFormat="1" ht="51" customHeight="1" x14ac:dyDescent="0.35">
      <c r="A3" s="155" t="s">
        <v>96</v>
      </c>
      <c r="B3" s="157" t="s">
        <v>276</v>
      </c>
      <c r="C3" s="164"/>
      <c r="D3" s="117"/>
      <c r="E3" s="117"/>
      <c r="F3" s="117"/>
      <c r="G3" s="117"/>
      <c r="H3" s="117"/>
      <c r="I3" s="117"/>
    </row>
    <row r="4" spans="1:32" s="94" customFormat="1" ht="51" customHeight="1" x14ac:dyDescent="0.35">
      <c r="A4" s="155" t="s">
        <v>97</v>
      </c>
      <c r="B4" s="157" t="s">
        <v>277</v>
      </c>
      <c r="C4" s="164"/>
      <c r="D4" s="117"/>
      <c r="E4" s="117"/>
      <c r="F4" s="117"/>
      <c r="G4" s="117"/>
      <c r="H4" s="117"/>
      <c r="I4" s="117"/>
    </row>
    <row r="5" spans="1:32" s="94" customFormat="1" ht="51" customHeight="1" x14ac:dyDescent="0.35">
      <c r="A5" s="155" t="s">
        <v>98</v>
      </c>
      <c r="B5" s="158" t="s">
        <v>228</v>
      </c>
      <c r="C5" s="163"/>
      <c r="D5" s="100"/>
      <c r="E5" s="61"/>
      <c r="F5" s="61"/>
      <c r="G5" s="61"/>
      <c r="H5" s="115"/>
      <c r="I5" s="115"/>
    </row>
    <row r="6" spans="1:32" s="94" customFormat="1" ht="62.5" x14ac:dyDescent="0.35">
      <c r="A6" s="155" t="s">
        <v>99</v>
      </c>
      <c r="B6" s="159" t="s">
        <v>251</v>
      </c>
      <c r="C6" s="165"/>
      <c r="D6" s="166"/>
      <c r="E6" s="166"/>
      <c r="F6" s="166"/>
      <c r="G6" s="166"/>
      <c r="H6" s="118"/>
      <c r="I6" s="118"/>
      <c r="J6" s="118"/>
      <c r="K6" s="118"/>
      <c r="L6" s="118"/>
      <c r="M6" s="118"/>
      <c r="N6" s="118"/>
      <c r="O6" s="118"/>
      <c r="P6" s="118"/>
    </row>
    <row r="7" spans="1:32" s="94" customFormat="1" ht="51" customHeight="1" x14ac:dyDescent="0.35">
      <c r="A7" s="155" t="s">
        <v>100</v>
      </c>
      <c r="B7" s="159" t="s">
        <v>278</v>
      </c>
      <c r="C7" s="165"/>
      <c r="D7" s="166"/>
      <c r="E7" s="166"/>
      <c r="F7" s="166"/>
      <c r="G7" s="166"/>
      <c r="H7" s="118"/>
      <c r="I7" s="115"/>
    </row>
    <row r="8" spans="1:32" s="94" customFormat="1" ht="51" customHeight="1" x14ac:dyDescent="0.35">
      <c r="A8" s="155" t="s">
        <v>101</v>
      </c>
      <c r="B8" s="156" t="s">
        <v>265</v>
      </c>
      <c r="C8" s="167"/>
      <c r="D8" s="168"/>
      <c r="E8" s="168"/>
      <c r="F8" s="168"/>
      <c r="G8" s="168"/>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row>
    <row r="9" spans="1:32" s="94" customFormat="1" ht="51" customHeight="1" x14ac:dyDescent="0.35">
      <c r="A9" s="155" t="s">
        <v>102</v>
      </c>
      <c r="B9" s="160" t="s">
        <v>320</v>
      </c>
      <c r="C9" s="169"/>
      <c r="D9" s="170"/>
      <c r="E9" s="170"/>
      <c r="F9" s="170"/>
      <c r="G9" s="170"/>
      <c r="H9" s="115"/>
      <c r="I9" s="115"/>
    </row>
  </sheetData>
  <pageMargins left="0.70866141732283472" right="0.70866141732283472" top="0.74803149606299213" bottom="0.74803149606299213" header="0.31496062992125984" footer="0.31496062992125984"/>
  <pageSetup paperSize="9" scale="4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zoomScaleNormal="100" workbookViewId="0">
      <selection activeCell="F14" sqref="F14:F26"/>
    </sheetView>
  </sheetViews>
  <sheetFormatPr defaultColWidth="8.81640625" defaultRowHeight="18" customHeight="1" x14ac:dyDescent="0.35"/>
  <cols>
    <col min="1" max="2" width="15.7265625" customWidth="1"/>
  </cols>
  <sheetData>
    <row r="1" spans="1:3" ht="18" customHeight="1" x14ac:dyDescent="0.35">
      <c r="A1" s="37" t="s">
        <v>273</v>
      </c>
    </row>
    <row r="2" spans="1:3" ht="18" customHeight="1" x14ac:dyDescent="0.35">
      <c r="A2" s="35" t="s">
        <v>0</v>
      </c>
      <c r="B2" s="36" t="s">
        <v>1</v>
      </c>
    </row>
    <row r="3" spans="1:3" ht="18" customHeight="1" x14ac:dyDescent="0.35">
      <c r="A3" s="142" t="s">
        <v>156</v>
      </c>
      <c r="B3" s="143">
        <v>1531</v>
      </c>
    </row>
    <row r="4" spans="1:3" ht="18" customHeight="1" x14ac:dyDescent="0.35">
      <c r="A4" s="142" t="s">
        <v>3</v>
      </c>
      <c r="B4" s="143">
        <v>3600</v>
      </c>
    </row>
    <row r="5" spans="1:3" ht="18" customHeight="1" x14ac:dyDescent="0.35">
      <c r="A5" s="142" t="s">
        <v>4</v>
      </c>
      <c r="B5" s="143">
        <v>3214</v>
      </c>
    </row>
    <row r="6" spans="1:3" ht="18" customHeight="1" x14ac:dyDescent="0.35">
      <c r="A6" s="142" t="s">
        <v>5</v>
      </c>
      <c r="B6" s="143">
        <v>2979</v>
      </c>
    </row>
    <row r="7" spans="1:3" ht="18" customHeight="1" x14ac:dyDescent="0.35">
      <c r="A7" s="142" t="s">
        <v>6</v>
      </c>
      <c r="B7" s="143">
        <v>2887</v>
      </c>
    </row>
    <row r="8" spans="1:3" ht="18" customHeight="1" x14ac:dyDescent="0.35">
      <c r="A8" s="142" t="s">
        <v>7</v>
      </c>
      <c r="B8" s="143">
        <v>3140</v>
      </c>
    </row>
    <row r="9" spans="1:3" ht="18" customHeight="1" x14ac:dyDescent="0.35">
      <c r="A9" s="142" t="s">
        <v>8</v>
      </c>
      <c r="B9" s="143">
        <v>3283</v>
      </c>
    </row>
    <row r="10" spans="1:3" ht="18" customHeight="1" x14ac:dyDescent="0.35">
      <c r="A10" s="142" t="s">
        <v>9</v>
      </c>
      <c r="B10" s="143">
        <v>2997</v>
      </c>
    </row>
    <row r="11" spans="1:3" ht="18" customHeight="1" x14ac:dyDescent="0.35">
      <c r="A11" s="142" t="s">
        <v>10</v>
      </c>
      <c r="B11" s="143">
        <v>3091</v>
      </c>
    </row>
    <row r="12" spans="1:3" ht="18" customHeight="1" x14ac:dyDescent="0.35">
      <c r="A12" s="142" t="s">
        <v>11</v>
      </c>
      <c r="B12" s="143">
        <v>3542</v>
      </c>
      <c r="C12" s="32"/>
    </row>
    <row r="13" spans="1:3" ht="18" customHeight="1" x14ac:dyDescent="0.35">
      <c r="A13" s="142" t="s">
        <v>12</v>
      </c>
      <c r="B13" s="143">
        <v>3335</v>
      </c>
      <c r="C13" s="32"/>
    </row>
    <row r="14" spans="1:3" ht="18" customHeight="1" x14ac:dyDescent="0.35">
      <c r="A14" s="142" t="s">
        <v>13</v>
      </c>
      <c r="B14" s="143">
        <v>3344</v>
      </c>
      <c r="C14" s="32"/>
    </row>
    <row r="15" spans="1:3" ht="18" customHeight="1" x14ac:dyDescent="0.35">
      <c r="A15" s="142" t="s">
        <v>14</v>
      </c>
      <c r="B15" s="143">
        <v>3276</v>
      </c>
      <c r="C15" s="32"/>
    </row>
    <row r="16" spans="1:3" ht="18" customHeight="1" x14ac:dyDescent="0.35">
      <c r="A16" s="142" t="s">
        <v>15</v>
      </c>
      <c r="B16" s="143">
        <v>3738</v>
      </c>
      <c r="C16" s="32"/>
    </row>
    <row r="17" spans="1:10" ht="18" customHeight="1" x14ac:dyDescent="0.35">
      <c r="A17" s="142" t="s">
        <v>121</v>
      </c>
      <c r="B17" s="143">
        <v>3370</v>
      </c>
      <c r="C17" s="32"/>
    </row>
    <row r="18" spans="1:10" ht="18" customHeight="1" x14ac:dyDescent="0.35">
      <c r="A18" s="142" t="s">
        <v>154</v>
      </c>
      <c r="B18" s="143">
        <v>3042</v>
      </c>
      <c r="C18" s="32"/>
    </row>
    <row r="19" spans="1:10" ht="18" customHeight="1" x14ac:dyDescent="0.35">
      <c r="A19" s="142" t="s">
        <v>176</v>
      </c>
      <c r="B19" s="143">
        <v>2814</v>
      </c>
      <c r="C19" s="32"/>
    </row>
    <row r="20" spans="1:10" s="88" customFormat="1" ht="18" customHeight="1" x14ac:dyDescent="0.35">
      <c r="A20" s="142" t="s">
        <v>216</v>
      </c>
      <c r="B20" s="143">
        <v>2579</v>
      </c>
      <c r="C20" s="32"/>
    </row>
    <row r="21" spans="1:10" s="88" customFormat="1" ht="18" customHeight="1" x14ac:dyDescent="0.35">
      <c r="A21" s="142" t="s">
        <v>229</v>
      </c>
      <c r="B21" s="143">
        <v>2642</v>
      </c>
      <c r="C21" s="32"/>
    </row>
    <row r="22" spans="1:10" s="88" customFormat="1" ht="18" customHeight="1" x14ac:dyDescent="0.35">
      <c r="A22" s="33" t="s">
        <v>241</v>
      </c>
      <c r="B22" s="34">
        <v>2529</v>
      </c>
      <c r="C22" s="32"/>
    </row>
    <row r="23" spans="1:10" s="88" customFormat="1" ht="18" customHeight="1" x14ac:dyDescent="0.35">
      <c r="A23" s="33" t="s">
        <v>242</v>
      </c>
      <c r="B23" s="34">
        <v>2521</v>
      </c>
      <c r="C23" s="32"/>
    </row>
    <row r="24" spans="1:10" s="88" customFormat="1" ht="18" customHeight="1" x14ac:dyDescent="0.35">
      <c r="A24" s="33" t="s">
        <v>255</v>
      </c>
      <c r="B24" s="34">
        <v>2959</v>
      </c>
      <c r="C24" s="32"/>
    </row>
    <row r="25" spans="1:10" s="88" customFormat="1" ht="18" customHeight="1" x14ac:dyDescent="0.35">
      <c r="A25" s="33" t="s">
        <v>267</v>
      </c>
      <c r="B25" s="34">
        <v>3197</v>
      </c>
      <c r="C25" s="32"/>
    </row>
    <row r="26" spans="1:10" s="88" customFormat="1" ht="18" customHeight="1" x14ac:dyDescent="0.35">
      <c r="A26" s="33" t="s">
        <v>274</v>
      </c>
      <c r="B26" s="34">
        <v>3353</v>
      </c>
      <c r="C26" s="32"/>
    </row>
    <row r="27" spans="1:10" ht="18" customHeight="1" x14ac:dyDescent="0.35">
      <c r="A27" s="33"/>
      <c r="B27" s="34"/>
    </row>
    <row r="28" spans="1:10" ht="18" customHeight="1" x14ac:dyDescent="0.35">
      <c r="A28" s="150" t="s">
        <v>155</v>
      </c>
      <c r="B28" s="149"/>
      <c r="C28" s="149"/>
      <c r="D28" s="149"/>
      <c r="E28" s="149"/>
      <c r="F28" s="149"/>
      <c r="G28" s="149"/>
      <c r="H28" s="149"/>
      <c r="I28" s="149"/>
      <c r="J28" s="149"/>
    </row>
    <row r="29" spans="1:10" ht="18" customHeight="1" x14ac:dyDescent="0.35">
      <c r="A29" s="149"/>
      <c r="B29" s="149"/>
      <c r="C29" s="149"/>
      <c r="D29" s="149"/>
      <c r="E29" s="149"/>
      <c r="F29" s="149"/>
      <c r="G29" s="149"/>
      <c r="H29" s="149"/>
      <c r="I29" s="149"/>
      <c r="J29" s="149"/>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showGridLines="0" zoomScaleNormal="100" workbookViewId="0"/>
  </sheetViews>
  <sheetFormatPr defaultColWidth="8.81640625" defaultRowHeight="14.5" x14ac:dyDescent="0.35"/>
  <cols>
    <col min="1" max="1" width="61.453125" style="38" customWidth="1"/>
    <col min="2" max="6" width="10.7265625" style="38" customWidth="1"/>
    <col min="7" max="7" width="10.7265625" customWidth="1"/>
    <col min="8" max="9" width="10.7265625" style="88" customWidth="1"/>
    <col min="13" max="13" width="8.81640625" style="88"/>
  </cols>
  <sheetData>
    <row r="1" spans="1:14" ht="18" customHeight="1" x14ac:dyDescent="0.35">
      <c r="A1" s="37" t="s">
        <v>280</v>
      </c>
    </row>
    <row r="2" spans="1:14" ht="18" customHeight="1" x14ac:dyDescent="0.35">
      <c r="A2" s="101"/>
      <c r="B2" s="102" t="s">
        <v>13</v>
      </c>
      <c r="C2" s="102" t="s">
        <v>14</v>
      </c>
      <c r="D2" s="102" t="s">
        <v>15</v>
      </c>
      <c r="E2" s="102" t="s">
        <v>121</v>
      </c>
      <c r="F2" s="102" t="s">
        <v>154</v>
      </c>
      <c r="G2" s="102" t="s">
        <v>176</v>
      </c>
      <c r="H2" s="102" t="s">
        <v>216</v>
      </c>
      <c r="I2" s="102" t="s">
        <v>229</v>
      </c>
      <c r="J2" s="102" t="s">
        <v>241</v>
      </c>
      <c r="K2" s="102" t="s">
        <v>242</v>
      </c>
      <c r="L2" s="102" t="s">
        <v>255</v>
      </c>
      <c r="M2" s="102" t="s">
        <v>267</v>
      </c>
      <c r="N2" s="102" t="s">
        <v>274</v>
      </c>
    </row>
    <row r="3" spans="1:14" ht="18" customHeight="1" x14ac:dyDescent="0.35">
      <c r="A3" s="100" t="s">
        <v>122</v>
      </c>
      <c r="B3" s="133">
        <v>3293</v>
      </c>
      <c r="C3" s="133">
        <v>3185</v>
      </c>
      <c r="D3" s="133">
        <v>3669</v>
      </c>
      <c r="E3" s="133">
        <v>3290</v>
      </c>
      <c r="F3" s="133">
        <v>2951</v>
      </c>
      <c r="G3" s="133">
        <v>2758</v>
      </c>
      <c r="H3" s="133">
        <v>2502</v>
      </c>
      <c r="I3" s="133">
        <v>2507</v>
      </c>
      <c r="J3" s="23">
        <v>2373</v>
      </c>
      <c r="K3" s="23">
        <v>2281</v>
      </c>
      <c r="L3" s="32">
        <v>2794</v>
      </c>
      <c r="M3" s="32">
        <v>3057</v>
      </c>
      <c r="N3" s="32">
        <v>3217</v>
      </c>
    </row>
    <row r="4" spans="1:14" ht="18" customHeight="1" x14ac:dyDescent="0.35">
      <c r="A4" s="100" t="s">
        <v>230</v>
      </c>
      <c r="B4" s="133">
        <v>45</v>
      </c>
      <c r="C4" s="133">
        <v>51</v>
      </c>
      <c r="D4" s="133">
        <v>39</v>
      </c>
      <c r="E4" s="133">
        <v>48</v>
      </c>
      <c r="F4" s="133">
        <v>54</v>
      </c>
      <c r="G4" s="133">
        <v>25</v>
      </c>
      <c r="H4" s="133">
        <v>14</v>
      </c>
      <c r="I4" s="133">
        <v>14</v>
      </c>
      <c r="J4" s="23">
        <v>2</v>
      </c>
      <c r="K4" s="23">
        <v>5</v>
      </c>
      <c r="L4">
        <v>21</v>
      </c>
      <c r="M4" s="88">
        <v>13</v>
      </c>
      <c r="N4" s="88">
        <v>10</v>
      </c>
    </row>
    <row r="5" spans="1:14" ht="18" customHeight="1" x14ac:dyDescent="0.35">
      <c r="A5" s="100" t="s">
        <v>123</v>
      </c>
      <c r="B5" s="133">
        <v>6</v>
      </c>
      <c r="C5" s="133">
        <v>7</v>
      </c>
      <c r="D5" s="133">
        <v>9</v>
      </c>
      <c r="E5" s="133">
        <v>5</v>
      </c>
      <c r="F5" s="133">
        <v>16</v>
      </c>
      <c r="G5" s="133">
        <v>12</v>
      </c>
      <c r="H5" s="133">
        <v>10</v>
      </c>
      <c r="I5" s="133">
        <v>7</v>
      </c>
      <c r="J5" s="23">
        <v>11</v>
      </c>
      <c r="K5" s="23">
        <v>9</v>
      </c>
      <c r="L5">
        <v>13</v>
      </c>
      <c r="M5" s="88">
        <v>15</v>
      </c>
      <c r="N5" s="88">
        <v>11</v>
      </c>
    </row>
    <row r="6" spans="1:14" s="88" customFormat="1" ht="18" customHeight="1" x14ac:dyDescent="0.35">
      <c r="A6" s="100" t="s">
        <v>238</v>
      </c>
      <c r="B6" s="133">
        <v>0</v>
      </c>
      <c r="C6" s="133">
        <v>33</v>
      </c>
      <c r="D6" s="133">
        <v>21</v>
      </c>
      <c r="E6" s="133">
        <v>27</v>
      </c>
      <c r="F6" s="133">
        <v>21</v>
      </c>
      <c r="G6" s="133">
        <v>19</v>
      </c>
      <c r="H6" s="133">
        <v>53</v>
      </c>
      <c r="I6" s="133">
        <v>114</v>
      </c>
      <c r="J6" s="23">
        <v>143</v>
      </c>
      <c r="K6" s="23">
        <v>226</v>
      </c>
      <c r="L6" s="88">
        <v>131</v>
      </c>
      <c r="M6" s="88">
        <v>112</v>
      </c>
      <c r="N6" s="88">
        <v>115</v>
      </c>
    </row>
    <row r="7" spans="1:14" ht="18" customHeight="1" x14ac:dyDescent="0.35">
      <c r="A7" s="103" t="s">
        <v>20</v>
      </c>
      <c r="B7" s="84">
        <v>3344</v>
      </c>
      <c r="C7" s="84">
        <v>3276</v>
      </c>
      <c r="D7" s="84">
        <v>3738</v>
      </c>
      <c r="E7" s="84">
        <v>3370</v>
      </c>
      <c r="F7" s="84">
        <v>3042</v>
      </c>
      <c r="G7" s="84">
        <v>2814</v>
      </c>
      <c r="H7" s="84">
        <v>2579</v>
      </c>
      <c r="I7" s="84">
        <v>2642</v>
      </c>
      <c r="J7" s="84">
        <v>2529</v>
      </c>
      <c r="K7" s="84">
        <v>2521</v>
      </c>
      <c r="L7" s="84">
        <v>2959</v>
      </c>
      <c r="M7" s="84">
        <v>3197</v>
      </c>
      <c r="N7" s="84">
        <v>3353</v>
      </c>
    </row>
    <row r="8" spans="1:14" ht="18" customHeight="1" x14ac:dyDescent="0.35">
      <c r="A8" s="94"/>
      <c r="B8" s="94"/>
      <c r="C8" s="94"/>
      <c r="D8" s="94"/>
      <c r="E8" s="94"/>
      <c r="F8" s="94"/>
      <c r="G8" s="20"/>
      <c r="H8" s="20"/>
      <c r="I8" s="20"/>
      <c r="J8" s="20"/>
      <c r="K8" s="20"/>
      <c r="N8" s="88"/>
    </row>
    <row r="9" spans="1:14" ht="18" customHeight="1" x14ac:dyDescent="0.35">
      <c r="A9" s="94"/>
      <c r="B9" s="94"/>
      <c r="C9" s="94"/>
      <c r="D9" s="94"/>
      <c r="E9" s="94"/>
      <c r="F9" s="94"/>
      <c r="G9" s="20"/>
      <c r="H9" s="20"/>
      <c r="I9" s="20"/>
      <c r="J9" s="20"/>
      <c r="K9" s="20"/>
      <c r="N9" s="88"/>
    </row>
    <row r="10" spans="1:14" ht="18" customHeight="1" x14ac:dyDescent="0.35">
      <c r="A10" s="172" t="s">
        <v>281</v>
      </c>
      <c r="B10" s="94"/>
      <c r="C10" s="94"/>
      <c r="D10" s="94"/>
      <c r="E10" s="94"/>
      <c r="F10" s="94"/>
      <c r="G10" s="20"/>
      <c r="H10" s="20"/>
      <c r="I10" s="20"/>
      <c r="J10" s="20"/>
      <c r="K10" s="20"/>
      <c r="N10" s="88"/>
    </row>
    <row r="11" spans="1:14" ht="18" customHeight="1" x14ac:dyDescent="0.35">
      <c r="A11" s="101"/>
      <c r="B11" s="102" t="s">
        <v>13</v>
      </c>
      <c r="C11" s="102" t="s">
        <v>14</v>
      </c>
      <c r="D11" s="102" t="s">
        <v>15</v>
      </c>
      <c r="E11" s="102" t="s">
        <v>121</v>
      </c>
      <c r="F11" s="102" t="s">
        <v>154</v>
      </c>
      <c r="G11" s="102" t="s">
        <v>176</v>
      </c>
      <c r="H11" s="102" t="s">
        <v>216</v>
      </c>
      <c r="I11" s="102" t="s">
        <v>229</v>
      </c>
      <c r="J11" s="102" t="s">
        <v>241</v>
      </c>
      <c r="K11" s="102" t="s">
        <v>242</v>
      </c>
      <c r="L11" s="102" t="s">
        <v>255</v>
      </c>
      <c r="M11" s="102" t="s">
        <v>267</v>
      </c>
      <c r="N11" s="102" t="s">
        <v>274</v>
      </c>
    </row>
    <row r="12" spans="1:14" ht="18" customHeight="1" x14ac:dyDescent="0.35">
      <c r="A12" s="100" t="s">
        <v>21</v>
      </c>
      <c r="B12" s="133">
        <v>37</v>
      </c>
      <c r="C12" s="133">
        <v>38</v>
      </c>
      <c r="D12" s="133">
        <v>38</v>
      </c>
      <c r="E12" s="133">
        <v>46</v>
      </c>
      <c r="F12" s="133">
        <v>51</v>
      </c>
      <c r="G12" s="133">
        <v>23</v>
      </c>
      <c r="H12" s="133">
        <v>12</v>
      </c>
      <c r="I12" s="133">
        <v>13</v>
      </c>
      <c r="J12" s="88">
        <v>1</v>
      </c>
      <c r="K12" s="88">
        <v>5</v>
      </c>
      <c r="L12" s="88">
        <v>21</v>
      </c>
      <c r="M12" s="88">
        <v>11</v>
      </c>
      <c r="N12" s="88">
        <v>10</v>
      </c>
    </row>
    <row r="13" spans="1:14" ht="18" customHeight="1" x14ac:dyDescent="0.35">
      <c r="A13" s="100" t="s">
        <v>124</v>
      </c>
      <c r="B13" s="133">
        <v>4</v>
      </c>
      <c r="C13" s="133">
        <v>1</v>
      </c>
      <c r="D13" s="133">
        <v>1</v>
      </c>
      <c r="E13" s="133">
        <v>2</v>
      </c>
      <c r="F13" s="133">
        <v>3</v>
      </c>
      <c r="G13" s="133">
        <v>2</v>
      </c>
      <c r="H13" s="133">
        <v>2</v>
      </c>
      <c r="I13" s="133">
        <v>1</v>
      </c>
      <c r="J13" s="88">
        <v>1</v>
      </c>
      <c r="K13" s="23">
        <v>0</v>
      </c>
      <c r="L13" s="23">
        <v>0</v>
      </c>
      <c r="M13" s="88">
        <v>2</v>
      </c>
      <c r="N13" s="88">
        <v>0</v>
      </c>
    </row>
    <row r="14" spans="1:14" ht="18" customHeight="1" x14ac:dyDescent="0.35">
      <c r="A14" s="100" t="s">
        <v>225</v>
      </c>
      <c r="B14" s="133">
        <v>4</v>
      </c>
      <c r="C14" s="133">
        <v>12</v>
      </c>
      <c r="D14" s="133">
        <v>0</v>
      </c>
      <c r="E14" s="133">
        <v>0</v>
      </c>
      <c r="F14" s="133">
        <v>0</v>
      </c>
      <c r="G14" s="133">
        <v>0</v>
      </c>
      <c r="H14" s="133">
        <v>0</v>
      </c>
      <c r="I14" s="133">
        <v>0</v>
      </c>
      <c r="J14" s="23">
        <v>0</v>
      </c>
      <c r="K14" s="23">
        <v>0</v>
      </c>
      <c r="L14" s="23">
        <v>0</v>
      </c>
      <c r="M14" s="23">
        <v>0</v>
      </c>
      <c r="N14" s="23">
        <v>0</v>
      </c>
    </row>
    <row r="15" spans="1:14" ht="18" customHeight="1" x14ac:dyDescent="0.35">
      <c r="A15" s="103" t="s">
        <v>20</v>
      </c>
      <c r="B15" s="84">
        <v>45</v>
      </c>
      <c r="C15" s="84">
        <v>51</v>
      </c>
      <c r="D15" s="84">
        <v>39</v>
      </c>
      <c r="E15" s="84">
        <v>48</v>
      </c>
      <c r="F15" s="84">
        <v>54</v>
      </c>
      <c r="G15" s="84">
        <v>25</v>
      </c>
      <c r="H15" s="84">
        <v>14</v>
      </c>
      <c r="I15" s="84">
        <v>14</v>
      </c>
      <c r="J15" s="84">
        <v>2</v>
      </c>
      <c r="K15" s="84">
        <v>5</v>
      </c>
      <c r="L15" s="84">
        <v>21</v>
      </c>
      <c r="M15" s="84">
        <v>13</v>
      </c>
      <c r="N15" s="84">
        <v>10</v>
      </c>
    </row>
    <row r="19" spans="1:1" x14ac:dyDescent="0.35">
      <c r="A19" s="38" t="s">
        <v>235</v>
      </c>
    </row>
    <row r="20" spans="1:1" x14ac:dyDescent="0.35">
      <c r="A20" s="38" t="s">
        <v>236</v>
      </c>
    </row>
  </sheetData>
  <pageMargins left="0.7" right="0.7" top="0.75" bottom="0.75" header="0.3" footer="0.3"/>
  <pageSetup paperSize="9" scale="7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
  <sheetViews>
    <sheetView showGridLines="0" zoomScaleNormal="100" workbookViewId="0">
      <selection activeCell="M22" sqref="M22"/>
    </sheetView>
  </sheetViews>
  <sheetFormatPr defaultColWidth="8.81640625" defaultRowHeight="18" customHeight="1" x14ac:dyDescent="0.35"/>
  <cols>
    <col min="1" max="1" width="27.453125" customWidth="1"/>
    <col min="2" max="2" width="10.7265625" style="39" customWidth="1"/>
    <col min="3" max="7" width="10.7265625" customWidth="1"/>
    <col min="8" max="9" width="10.7265625" style="88" customWidth="1"/>
    <col min="10" max="14" width="9.1796875" customWidth="1"/>
    <col min="15" max="15" width="9.1796875" style="7" customWidth="1"/>
  </cols>
  <sheetData>
    <row r="1" spans="1:14" ht="18" customHeight="1" x14ac:dyDescent="0.35">
      <c r="A1" s="37" t="s">
        <v>284</v>
      </c>
      <c r="B1" s="40"/>
      <c r="C1" s="2"/>
      <c r="D1" s="2"/>
      <c r="E1" s="2"/>
      <c r="F1" s="2"/>
      <c r="G1" s="2"/>
      <c r="H1" s="2"/>
      <c r="I1" s="2"/>
      <c r="J1" s="2"/>
      <c r="K1" s="2"/>
      <c r="L1" s="2"/>
      <c r="M1" s="2"/>
      <c r="N1" s="2"/>
    </row>
    <row r="2" spans="1:14" ht="18" customHeight="1" x14ac:dyDescent="0.35">
      <c r="A2" s="41" t="s">
        <v>177</v>
      </c>
      <c r="B2" s="89" t="s">
        <v>13</v>
      </c>
      <c r="C2" s="42" t="s">
        <v>14</v>
      </c>
      <c r="D2" s="42" t="s">
        <v>15</v>
      </c>
      <c r="E2" s="42" t="s">
        <v>121</v>
      </c>
      <c r="F2" s="42" t="s">
        <v>154</v>
      </c>
      <c r="G2" s="42" t="s">
        <v>176</v>
      </c>
      <c r="H2" s="42" t="s">
        <v>216</v>
      </c>
      <c r="I2" s="42" t="s">
        <v>229</v>
      </c>
      <c r="J2" s="108" t="s">
        <v>241</v>
      </c>
      <c r="K2" s="108" t="s">
        <v>242</v>
      </c>
      <c r="L2" s="108" t="s">
        <v>255</v>
      </c>
      <c r="M2" s="108" t="s">
        <v>267</v>
      </c>
      <c r="N2" s="108" t="s">
        <v>274</v>
      </c>
    </row>
    <row r="3" spans="1:14" ht="18" customHeight="1" x14ac:dyDescent="0.35">
      <c r="A3" s="45" t="s">
        <v>178</v>
      </c>
      <c r="B3" s="147">
        <v>246</v>
      </c>
      <c r="C3" s="146">
        <v>248</v>
      </c>
      <c r="D3" s="146">
        <v>282</v>
      </c>
      <c r="E3" s="146">
        <v>332</v>
      </c>
      <c r="F3" s="146">
        <v>210</v>
      </c>
      <c r="G3" s="146">
        <v>247</v>
      </c>
      <c r="H3" s="146">
        <v>177</v>
      </c>
      <c r="I3" s="146">
        <v>205</v>
      </c>
      <c r="J3" s="46">
        <v>215</v>
      </c>
      <c r="K3" s="46">
        <v>135</v>
      </c>
      <c r="L3" s="46">
        <v>211</v>
      </c>
      <c r="M3">
        <v>264</v>
      </c>
      <c r="N3" s="88">
        <v>286</v>
      </c>
    </row>
    <row r="4" spans="1:14" ht="18" customHeight="1" x14ac:dyDescent="0.35">
      <c r="A4" s="45" t="s">
        <v>22</v>
      </c>
      <c r="B4" s="147">
        <v>295</v>
      </c>
      <c r="C4" s="146">
        <v>264</v>
      </c>
      <c r="D4" s="146">
        <v>309</v>
      </c>
      <c r="E4" s="146">
        <v>333</v>
      </c>
      <c r="F4" s="146">
        <v>258</v>
      </c>
      <c r="G4" s="146">
        <v>259</v>
      </c>
      <c r="H4" s="146">
        <v>226</v>
      </c>
      <c r="I4" s="146">
        <v>213</v>
      </c>
      <c r="J4" s="46">
        <v>195</v>
      </c>
      <c r="K4" s="46">
        <v>186</v>
      </c>
      <c r="L4" s="46">
        <v>237</v>
      </c>
      <c r="M4">
        <v>245</v>
      </c>
      <c r="N4" s="88">
        <v>342</v>
      </c>
    </row>
    <row r="5" spans="1:14" ht="18" customHeight="1" x14ac:dyDescent="0.35">
      <c r="A5" s="45" t="s">
        <v>179</v>
      </c>
      <c r="B5" s="147">
        <v>272</v>
      </c>
      <c r="C5" s="146">
        <v>262</v>
      </c>
      <c r="D5" s="146">
        <v>316</v>
      </c>
      <c r="E5" s="146">
        <v>323</v>
      </c>
      <c r="F5" s="146">
        <v>296</v>
      </c>
      <c r="G5" s="146">
        <v>266</v>
      </c>
      <c r="H5" s="146">
        <v>225</v>
      </c>
      <c r="I5" s="146">
        <v>226</v>
      </c>
      <c r="J5" s="46">
        <v>176</v>
      </c>
      <c r="K5" s="46">
        <v>222</v>
      </c>
      <c r="L5" s="46">
        <v>287</v>
      </c>
      <c r="M5">
        <v>310</v>
      </c>
      <c r="N5" s="88">
        <v>314</v>
      </c>
    </row>
    <row r="6" spans="1:14" ht="18" customHeight="1" x14ac:dyDescent="0.35">
      <c r="A6" s="45" t="s">
        <v>180</v>
      </c>
      <c r="B6" s="147">
        <v>280</v>
      </c>
      <c r="C6" s="146">
        <v>237</v>
      </c>
      <c r="D6" s="146">
        <v>356</v>
      </c>
      <c r="E6" s="146">
        <v>311</v>
      </c>
      <c r="F6" s="146">
        <v>299</v>
      </c>
      <c r="G6" s="146">
        <v>236</v>
      </c>
      <c r="H6" s="146">
        <v>210</v>
      </c>
      <c r="I6" s="146">
        <v>243</v>
      </c>
      <c r="J6" s="46">
        <v>236</v>
      </c>
      <c r="K6" s="46">
        <v>207</v>
      </c>
      <c r="L6" s="46">
        <v>258</v>
      </c>
      <c r="M6">
        <v>257</v>
      </c>
      <c r="N6" s="88">
        <v>295</v>
      </c>
    </row>
    <row r="7" spans="1:14" ht="18" customHeight="1" x14ac:dyDescent="0.35">
      <c r="A7" s="45" t="s">
        <v>181</v>
      </c>
      <c r="B7" s="147">
        <v>337</v>
      </c>
      <c r="C7" s="146">
        <v>330</v>
      </c>
      <c r="D7" s="146">
        <v>362</v>
      </c>
      <c r="E7" s="146">
        <v>279</v>
      </c>
      <c r="F7" s="146">
        <v>254</v>
      </c>
      <c r="G7" s="146">
        <v>223</v>
      </c>
      <c r="H7" s="146">
        <v>269</v>
      </c>
      <c r="I7" s="146">
        <v>226</v>
      </c>
      <c r="J7" s="46">
        <v>252</v>
      </c>
      <c r="K7" s="46">
        <v>229</v>
      </c>
      <c r="L7" s="46">
        <v>248</v>
      </c>
      <c r="M7">
        <v>280</v>
      </c>
      <c r="N7" s="88">
        <v>324</v>
      </c>
    </row>
    <row r="8" spans="1:14" ht="18" customHeight="1" x14ac:dyDescent="0.35">
      <c r="A8" s="45" t="s">
        <v>182</v>
      </c>
      <c r="B8" s="147">
        <v>285</v>
      </c>
      <c r="C8" s="146">
        <v>268</v>
      </c>
      <c r="D8" s="146">
        <v>302</v>
      </c>
      <c r="E8" s="146">
        <v>272</v>
      </c>
      <c r="F8" s="146">
        <v>279</v>
      </c>
      <c r="G8" s="146">
        <v>264</v>
      </c>
      <c r="H8" s="146">
        <v>215</v>
      </c>
      <c r="I8" s="146">
        <v>187</v>
      </c>
      <c r="J8" s="46">
        <v>192</v>
      </c>
      <c r="K8" s="46">
        <v>290</v>
      </c>
      <c r="L8" s="46">
        <v>251</v>
      </c>
      <c r="M8">
        <v>250</v>
      </c>
      <c r="N8" s="88">
        <v>273</v>
      </c>
    </row>
    <row r="9" spans="1:14" ht="18" customHeight="1" x14ac:dyDescent="0.35">
      <c r="A9" s="45" t="s">
        <v>183</v>
      </c>
      <c r="B9" s="147">
        <v>274</v>
      </c>
      <c r="C9" s="146">
        <v>295</v>
      </c>
      <c r="D9" s="146">
        <v>317</v>
      </c>
      <c r="E9" s="146">
        <v>282</v>
      </c>
      <c r="F9" s="146">
        <v>256</v>
      </c>
      <c r="G9" s="146">
        <v>219</v>
      </c>
      <c r="H9" s="146">
        <v>233</v>
      </c>
      <c r="I9" s="146">
        <v>252</v>
      </c>
      <c r="J9" s="46">
        <v>234</v>
      </c>
      <c r="K9" s="46">
        <v>232</v>
      </c>
      <c r="L9" s="46">
        <v>270</v>
      </c>
      <c r="M9">
        <v>224</v>
      </c>
      <c r="N9" s="88">
        <v>285</v>
      </c>
    </row>
    <row r="10" spans="1:14" ht="18" customHeight="1" x14ac:dyDescent="0.35">
      <c r="A10" s="45" t="s">
        <v>184</v>
      </c>
      <c r="B10" s="147">
        <v>295</v>
      </c>
      <c r="C10" s="146">
        <v>269</v>
      </c>
      <c r="D10" s="146">
        <v>315</v>
      </c>
      <c r="E10" s="146">
        <v>255</v>
      </c>
      <c r="F10" s="146">
        <v>259</v>
      </c>
      <c r="G10" s="146">
        <v>226</v>
      </c>
      <c r="H10" s="146">
        <v>225</v>
      </c>
      <c r="I10" s="146">
        <v>230</v>
      </c>
      <c r="J10" s="46">
        <v>185</v>
      </c>
      <c r="K10" s="46">
        <v>221</v>
      </c>
      <c r="L10" s="46">
        <v>249</v>
      </c>
      <c r="M10">
        <v>302</v>
      </c>
      <c r="N10" s="88">
        <v>300</v>
      </c>
    </row>
    <row r="11" spans="1:14" ht="18" customHeight="1" x14ac:dyDescent="0.35">
      <c r="A11" s="45" t="s">
        <v>185</v>
      </c>
      <c r="B11" s="147">
        <v>208</v>
      </c>
      <c r="C11" s="146">
        <v>232</v>
      </c>
      <c r="D11" s="146">
        <v>284</v>
      </c>
      <c r="E11" s="146">
        <v>254</v>
      </c>
      <c r="F11" s="146">
        <v>202</v>
      </c>
      <c r="G11" s="146">
        <v>182</v>
      </c>
      <c r="H11" s="146">
        <v>185</v>
      </c>
      <c r="I11" s="146">
        <v>169</v>
      </c>
      <c r="J11" s="46">
        <v>163</v>
      </c>
      <c r="K11" s="46">
        <v>211</v>
      </c>
      <c r="L11" s="46">
        <v>188</v>
      </c>
      <c r="M11">
        <v>206</v>
      </c>
      <c r="N11" s="88">
        <v>200</v>
      </c>
    </row>
    <row r="12" spans="1:14" ht="18" customHeight="1" x14ac:dyDescent="0.35">
      <c r="A12" s="45" t="s">
        <v>186</v>
      </c>
      <c r="B12" s="147">
        <v>315</v>
      </c>
      <c r="C12" s="146">
        <v>326</v>
      </c>
      <c r="D12" s="146">
        <v>298</v>
      </c>
      <c r="E12" s="146">
        <v>254</v>
      </c>
      <c r="F12" s="146">
        <v>225</v>
      </c>
      <c r="G12" s="146">
        <v>194</v>
      </c>
      <c r="H12" s="146">
        <v>223</v>
      </c>
      <c r="I12" s="146">
        <v>243</v>
      </c>
      <c r="J12" s="46">
        <v>230</v>
      </c>
      <c r="K12" s="46">
        <v>151</v>
      </c>
      <c r="L12" s="46">
        <v>268</v>
      </c>
      <c r="M12">
        <v>254</v>
      </c>
      <c r="N12" s="88">
        <v>257</v>
      </c>
    </row>
    <row r="13" spans="1:14" ht="18" customHeight="1" x14ac:dyDescent="0.35">
      <c r="A13" s="45" t="s">
        <v>187</v>
      </c>
      <c r="B13" s="147">
        <v>272</v>
      </c>
      <c r="C13" s="146">
        <v>285</v>
      </c>
      <c r="D13" s="146">
        <v>273</v>
      </c>
      <c r="E13" s="146">
        <v>248</v>
      </c>
      <c r="F13" s="146">
        <v>258</v>
      </c>
      <c r="G13" s="146">
        <v>215</v>
      </c>
      <c r="H13" s="146">
        <v>183</v>
      </c>
      <c r="I13" s="146">
        <v>208</v>
      </c>
      <c r="J13" s="46">
        <v>259</v>
      </c>
      <c r="K13" s="46">
        <v>207</v>
      </c>
      <c r="L13" s="46">
        <v>248</v>
      </c>
      <c r="M13">
        <v>300</v>
      </c>
      <c r="N13" s="88">
        <v>239</v>
      </c>
    </row>
    <row r="14" spans="1:14" ht="18" customHeight="1" x14ac:dyDescent="0.35">
      <c r="A14" s="45" t="s">
        <v>188</v>
      </c>
      <c r="B14" s="147">
        <v>265</v>
      </c>
      <c r="C14" s="146">
        <v>260</v>
      </c>
      <c r="D14" s="146">
        <v>324</v>
      </c>
      <c r="E14" s="146">
        <v>227</v>
      </c>
      <c r="F14" s="146">
        <v>246</v>
      </c>
      <c r="G14" s="146">
        <v>283</v>
      </c>
      <c r="H14" s="146">
        <v>208</v>
      </c>
      <c r="I14" s="146">
        <v>240</v>
      </c>
      <c r="J14" s="46">
        <v>192</v>
      </c>
      <c r="K14" s="46">
        <v>230</v>
      </c>
      <c r="L14" s="46">
        <v>244</v>
      </c>
      <c r="M14">
        <v>305</v>
      </c>
      <c r="N14" s="88">
        <v>238</v>
      </c>
    </row>
    <row r="15" spans="1:14" ht="18" customHeight="1" x14ac:dyDescent="0.35">
      <c r="A15" s="43" t="s">
        <v>20</v>
      </c>
      <c r="B15" s="44">
        <v>3344</v>
      </c>
      <c r="C15" s="44">
        <v>3276</v>
      </c>
      <c r="D15" s="44">
        <v>3738</v>
      </c>
      <c r="E15" s="44">
        <v>3370</v>
      </c>
      <c r="F15" s="44">
        <v>3042</v>
      </c>
      <c r="G15" s="44">
        <v>2814</v>
      </c>
      <c r="H15" s="44">
        <v>2579</v>
      </c>
      <c r="I15" s="44">
        <v>2642</v>
      </c>
      <c r="J15" s="44">
        <v>2529</v>
      </c>
      <c r="K15" s="44">
        <v>2521</v>
      </c>
      <c r="L15" s="44">
        <v>2959</v>
      </c>
      <c r="M15" s="44">
        <v>3197</v>
      </c>
      <c r="N15" s="44">
        <v>3353</v>
      </c>
    </row>
  </sheetData>
  <pageMargins left="0.7" right="0.7" top="0.75" bottom="0.75" header="0.3" footer="0.3"/>
  <pageSetup paperSize="9" scale="9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showGridLines="0" zoomScaleNormal="100" workbookViewId="0">
      <selection activeCell="J12" sqref="J12:N12"/>
    </sheetView>
  </sheetViews>
  <sheetFormatPr defaultColWidth="8.81640625" defaultRowHeight="18" customHeight="1" x14ac:dyDescent="0.35"/>
  <cols>
    <col min="1" max="1" width="38.7265625" customWidth="1"/>
    <col min="2" max="7" width="10.7265625" customWidth="1"/>
    <col min="8" max="9" width="10.7265625" style="88" customWidth="1"/>
    <col min="10" max="12" width="10.7265625" customWidth="1"/>
    <col min="13" max="13" width="10.7265625" style="88" customWidth="1"/>
  </cols>
  <sheetData>
    <row r="1" spans="1:16" ht="18" customHeight="1" x14ac:dyDescent="0.35">
      <c r="A1" s="37" t="s">
        <v>285</v>
      </c>
    </row>
    <row r="2" spans="1:16" ht="18" customHeight="1" x14ac:dyDescent="0.35">
      <c r="A2" s="83"/>
      <c r="B2" s="82" t="s">
        <v>13</v>
      </c>
      <c r="C2" s="42" t="s">
        <v>14</v>
      </c>
      <c r="D2" s="42" t="s">
        <v>15</v>
      </c>
      <c r="E2" s="42" t="s">
        <v>121</v>
      </c>
      <c r="F2" s="42" t="s">
        <v>154</v>
      </c>
      <c r="G2" s="81" t="s">
        <v>176</v>
      </c>
      <c r="H2" s="81" t="s">
        <v>216</v>
      </c>
      <c r="I2" s="81" t="s">
        <v>229</v>
      </c>
      <c r="J2" s="109" t="s">
        <v>241</v>
      </c>
      <c r="K2" s="109" t="s">
        <v>242</v>
      </c>
      <c r="L2" s="109" t="s">
        <v>255</v>
      </c>
      <c r="M2" s="109" t="s">
        <v>267</v>
      </c>
      <c r="N2" s="109" t="s">
        <v>274</v>
      </c>
    </row>
    <row r="3" spans="1:16" ht="18" customHeight="1" x14ac:dyDescent="0.35">
      <c r="A3" s="47" t="s">
        <v>16</v>
      </c>
      <c r="B3" s="133">
        <v>3289</v>
      </c>
      <c r="C3" s="146">
        <v>3220</v>
      </c>
      <c r="D3" s="146">
        <v>3652</v>
      </c>
      <c r="E3" s="146">
        <v>3308</v>
      </c>
      <c r="F3" s="146">
        <v>2981</v>
      </c>
      <c r="G3" s="146">
        <v>2755</v>
      </c>
      <c r="H3" s="146">
        <v>2523</v>
      </c>
      <c r="I3" s="146">
        <v>2613</v>
      </c>
      <c r="J3" s="23">
        <v>2496</v>
      </c>
      <c r="K3" s="23">
        <v>2490</v>
      </c>
      <c r="L3" s="23">
        <v>2898</v>
      </c>
      <c r="M3" s="23">
        <v>3155</v>
      </c>
      <c r="N3" s="23">
        <v>3325</v>
      </c>
    </row>
    <row r="4" spans="1:16" ht="18" customHeight="1" x14ac:dyDescent="0.35">
      <c r="A4" s="47" t="s">
        <v>239</v>
      </c>
      <c r="B4" s="133">
        <v>34</v>
      </c>
      <c r="C4" s="146">
        <v>36</v>
      </c>
      <c r="D4" s="146">
        <v>64</v>
      </c>
      <c r="E4" s="146">
        <v>42</v>
      </c>
      <c r="F4" s="146">
        <v>44</v>
      </c>
      <c r="G4" s="146">
        <v>37</v>
      </c>
      <c r="H4" s="146">
        <v>39</v>
      </c>
      <c r="I4" s="146">
        <v>0</v>
      </c>
      <c r="J4" s="23">
        <v>0</v>
      </c>
      <c r="K4" s="23">
        <v>0</v>
      </c>
      <c r="L4" s="23">
        <v>0</v>
      </c>
      <c r="M4" s="23">
        <v>0</v>
      </c>
      <c r="N4" s="23">
        <v>0</v>
      </c>
    </row>
    <row r="5" spans="1:16" ht="18" customHeight="1" x14ac:dyDescent="0.35">
      <c r="A5" s="47" t="s">
        <v>18</v>
      </c>
      <c r="B5" s="133">
        <v>4</v>
      </c>
      <c r="C5" s="146">
        <v>2</v>
      </c>
      <c r="D5" s="146">
        <v>1</v>
      </c>
      <c r="E5" s="146">
        <v>3</v>
      </c>
      <c r="F5" s="146">
        <v>2</v>
      </c>
      <c r="G5" s="146">
        <v>2</v>
      </c>
      <c r="H5" s="146">
        <v>2</v>
      </c>
      <c r="I5" s="146">
        <v>6</v>
      </c>
      <c r="J5" s="23">
        <v>0</v>
      </c>
      <c r="K5" s="23">
        <v>1</v>
      </c>
      <c r="L5" s="23">
        <v>6</v>
      </c>
      <c r="M5" s="23">
        <v>0</v>
      </c>
      <c r="N5" s="23">
        <v>2</v>
      </c>
    </row>
    <row r="6" spans="1:16" ht="18" customHeight="1" x14ac:dyDescent="0.35">
      <c r="A6" s="47" t="s">
        <v>17</v>
      </c>
      <c r="B6" s="133">
        <v>2</v>
      </c>
      <c r="C6" s="146">
        <v>2</v>
      </c>
      <c r="D6" s="146">
        <v>1</v>
      </c>
      <c r="E6" s="146">
        <v>1</v>
      </c>
      <c r="F6" s="146">
        <v>3</v>
      </c>
      <c r="G6" s="146">
        <v>2</v>
      </c>
      <c r="H6" s="146">
        <v>1</v>
      </c>
      <c r="I6" s="146">
        <v>0</v>
      </c>
      <c r="J6" s="23">
        <v>2</v>
      </c>
      <c r="K6" s="23">
        <v>1</v>
      </c>
      <c r="L6" s="23">
        <v>1</v>
      </c>
      <c r="M6" s="23">
        <v>4</v>
      </c>
      <c r="N6" s="23">
        <v>1</v>
      </c>
    </row>
    <row r="7" spans="1:16" ht="18" customHeight="1" x14ac:dyDescent="0.35">
      <c r="A7" s="47" t="s">
        <v>189</v>
      </c>
      <c r="B7" s="133" t="s">
        <v>195</v>
      </c>
      <c r="C7" s="130" t="s">
        <v>195</v>
      </c>
      <c r="D7" s="130" t="s">
        <v>195</v>
      </c>
      <c r="E7" s="130">
        <v>0</v>
      </c>
      <c r="F7" s="130">
        <v>3</v>
      </c>
      <c r="G7" s="130">
        <v>1</v>
      </c>
      <c r="H7" s="130">
        <v>0</v>
      </c>
      <c r="I7" s="130">
        <v>1</v>
      </c>
      <c r="J7" s="23">
        <v>0</v>
      </c>
      <c r="K7" s="23">
        <v>0</v>
      </c>
      <c r="L7" s="23">
        <v>0</v>
      </c>
      <c r="M7" s="23">
        <v>2</v>
      </c>
      <c r="N7" s="23">
        <v>1</v>
      </c>
    </row>
    <row r="8" spans="1:16" ht="18" customHeight="1" x14ac:dyDescent="0.35">
      <c r="A8" s="47" t="s">
        <v>157</v>
      </c>
      <c r="B8" s="133" t="s">
        <v>195</v>
      </c>
      <c r="C8" s="130" t="s">
        <v>195</v>
      </c>
      <c r="D8" s="130" t="s">
        <v>195</v>
      </c>
      <c r="E8" s="130" t="s">
        <v>195</v>
      </c>
      <c r="F8" s="130">
        <v>1</v>
      </c>
      <c r="G8" s="130">
        <v>0</v>
      </c>
      <c r="H8" s="130">
        <v>1</v>
      </c>
      <c r="I8" s="130">
        <v>3</v>
      </c>
      <c r="J8" s="23">
        <v>1</v>
      </c>
      <c r="K8" s="23">
        <v>3</v>
      </c>
      <c r="L8" s="23">
        <v>1</v>
      </c>
      <c r="M8" s="23">
        <v>0</v>
      </c>
      <c r="N8" s="23">
        <v>1</v>
      </c>
    </row>
    <row r="9" spans="1:16" ht="18" customHeight="1" x14ac:dyDescent="0.35">
      <c r="A9" s="47" t="s">
        <v>240</v>
      </c>
      <c r="B9" s="133">
        <v>0</v>
      </c>
      <c r="C9" s="146">
        <v>0</v>
      </c>
      <c r="D9" s="146">
        <v>3</v>
      </c>
      <c r="E9" s="146">
        <v>0</v>
      </c>
      <c r="F9" s="146">
        <v>0</v>
      </c>
      <c r="G9" s="146">
        <v>0</v>
      </c>
      <c r="H9" s="146">
        <v>0</v>
      </c>
      <c r="I9" s="146">
        <v>0</v>
      </c>
      <c r="J9" s="23">
        <v>0</v>
      </c>
      <c r="K9" s="23">
        <v>0</v>
      </c>
      <c r="L9" s="23">
        <v>0</v>
      </c>
      <c r="M9" s="23">
        <v>0</v>
      </c>
      <c r="N9" s="23">
        <v>0</v>
      </c>
      <c r="P9" s="88"/>
    </row>
    <row r="10" spans="1:16" s="88" customFormat="1" ht="18" customHeight="1" x14ac:dyDescent="0.35">
      <c r="A10" s="47" t="s">
        <v>217</v>
      </c>
      <c r="B10" s="133">
        <v>0</v>
      </c>
      <c r="C10" s="146">
        <v>0</v>
      </c>
      <c r="D10" s="146">
        <v>0</v>
      </c>
      <c r="E10" s="146">
        <v>0</v>
      </c>
      <c r="F10" s="146">
        <v>0</v>
      </c>
      <c r="G10" s="146">
        <v>0</v>
      </c>
      <c r="H10" s="146">
        <v>1</v>
      </c>
      <c r="I10" s="146">
        <v>0</v>
      </c>
      <c r="J10" s="23">
        <v>0</v>
      </c>
      <c r="K10" s="23">
        <v>0</v>
      </c>
      <c r="L10" s="23">
        <v>4</v>
      </c>
      <c r="M10" s="23">
        <v>1</v>
      </c>
      <c r="N10" s="23">
        <v>0</v>
      </c>
      <c r="P10"/>
    </row>
    <row r="11" spans="1:16" ht="18" customHeight="1" x14ac:dyDescent="0.35">
      <c r="A11" s="47" t="s">
        <v>19</v>
      </c>
      <c r="B11" s="133">
        <v>15</v>
      </c>
      <c r="C11" s="146">
        <v>16</v>
      </c>
      <c r="D11" s="146">
        <v>17</v>
      </c>
      <c r="E11" s="146">
        <v>16</v>
      </c>
      <c r="F11" s="146">
        <v>8</v>
      </c>
      <c r="G11" s="146">
        <v>17</v>
      </c>
      <c r="H11" s="146">
        <v>12</v>
      </c>
      <c r="I11" s="146">
        <v>19</v>
      </c>
      <c r="J11" s="23">
        <v>30</v>
      </c>
      <c r="K11" s="23">
        <v>26</v>
      </c>
      <c r="L11" s="23">
        <v>49</v>
      </c>
      <c r="M11" s="23">
        <v>35</v>
      </c>
      <c r="N11" s="23">
        <v>23</v>
      </c>
      <c r="P11" s="88"/>
    </row>
    <row r="12" spans="1:16" ht="18" customHeight="1" x14ac:dyDescent="0.35">
      <c r="A12" s="83" t="s">
        <v>20</v>
      </c>
      <c r="B12" s="84">
        <f>SUM(B3:B11)</f>
        <v>3344</v>
      </c>
      <c r="C12" s="44">
        <v>3276</v>
      </c>
      <c r="D12" s="44">
        <v>3738</v>
      </c>
      <c r="E12" s="44">
        <v>3370</v>
      </c>
      <c r="F12" s="44">
        <v>3042</v>
      </c>
      <c r="G12" s="44">
        <v>2814</v>
      </c>
      <c r="H12" s="44">
        <v>2579</v>
      </c>
      <c r="I12" s="44">
        <v>2642</v>
      </c>
      <c r="J12" s="84">
        <v>2529</v>
      </c>
      <c r="K12" s="84">
        <v>2521</v>
      </c>
      <c r="L12" s="84">
        <v>2959</v>
      </c>
      <c r="M12" s="84">
        <v>3197</v>
      </c>
      <c r="N12" s="84">
        <v>3353</v>
      </c>
    </row>
    <row r="13" spans="1:16" ht="18" customHeight="1" x14ac:dyDescent="0.35">
      <c r="G13" s="32"/>
      <c r="H13" s="32"/>
      <c r="I13" s="32"/>
      <c r="J13" s="32"/>
      <c r="K13" s="32"/>
    </row>
    <row r="14" spans="1:16" ht="18" customHeight="1" x14ac:dyDescent="0.35">
      <c r="A14" t="s">
        <v>211</v>
      </c>
    </row>
    <row r="15" spans="1:16" ht="18" customHeight="1" x14ac:dyDescent="0.35">
      <c r="A15" s="153" t="s">
        <v>243</v>
      </c>
      <c r="B15" s="152"/>
      <c r="C15" s="152"/>
      <c r="D15" s="152"/>
      <c r="E15" s="152"/>
      <c r="F15" s="152"/>
      <c r="G15" s="152"/>
      <c r="H15" s="152"/>
      <c r="I15" s="152"/>
    </row>
    <row r="16" spans="1:16" s="2" customFormat="1" ht="18" customHeight="1" x14ac:dyDescent="0.35">
      <c r="A16" s="178" t="s">
        <v>260</v>
      </c>
      <c r="B16" s="178"/>
      <c r="C16" s="178"/>
      <c r="D16" s="178"/>
      <c r="E16" s="178"/>
      <c r="F16" s="178"/>
      <c r="G16" s="178"/>
      <c r="H16" s="178"/>
      <c r="I16" s="178"/>
      <c r="J16" s="178"/>
      <c r="K16" s="178"/>
    </row>
    <row r="17" spans="1:9" ht="14.5" x14ac:dyDescent="0.35">
      <c r="A17" s="179" t="s">
        <v>261</v>
      </c>
      <c r="B17" s="151"/>
      <c r="C17" s="151"/>
      <c r="D17" s="151"/>
      <c r="E17" s="151"/>
      <c r="F17" s="151"/>
      <c r="G17" s="151"/>
      <c r="H17" s="151"/>
      <c r="I17" s="151"/>
    </row>
  </sheetData>
  <pageMargins left="0.7" right="0.7" top="0.75" bottom="0.75" header="0.3" footer="0.3"/>
  <pageSetup paperSize="9" scale="8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showGridLines="0" zoomScaleNormal="100" workbookViewId="0">
      <selection activeCell="G23" sqref="G23"/>
    </sheetView>
  </sheetViews>
  <sheetFormatPr defaultColWidth="8.81640625" defaultRowHeight="18" customHeight="1" x14ac:dyDescent="0.35"/>
  <cols>
    <col min="1" max="1" width="43.453125" customWidth="1"/>
    <col min="2" max="7" width="10.7265625" customWidth="1"/>
    <col min="8" max="9" width="10.7265625" style="88" customWidth="1"/>
    <col min="10" max="12" width="10.7265625" customWidth="1"/>
    <col min="13" max="13" width="10.7265625" style="88" customWidth="1"/>
    <col min="15" max="15" width="53" bestFit="1" customWidth="1"/>
  </cols>
  <sheetData>
    <row r="1" spans="1:14" ht="18" customHeight="1" x14ac:dyDescent="0.35">
      <c r="A1" s="17" t="s">
        <v>288</v>
      </c>
      <c r="B1" s="9"/>
      <c r="C1" s="9"/>
      <c r="D1" s="3"/>
      <c r="E1" s="2"/>
      <c r="F1" s="2"/>
    </row>
    <row r="2" spans="1:14" ht="18" customHeight="1" x14ac:dyDescent="0.35">
      <c r="A2" s="86"/>
      <c r="B2" s="82" t="s">
        <v>13</v>
      </c>
      <c r="C2" s="82" t="s">
        <v>14</v>
      </c>
      <c r="D2" s="82" t="s">
        <v>15</v>
      </c>
      <c r="E2" s="82" t="s">
        <v>121</v>
      </c>
      <c r="F2" s="81" t="s">
        <v>154</v>
      </c>
      <c r="G2" s="81" t="s">
        <v>176</v>
      </c>
      <c r="H2" s="81" t="s">
        <v>216</v>
      </c>
      <c r="I2" s="81" t="s">
        <v>229</v>
      </c>
      <c r="J2" s="109" t="s">
        <v>241</v>
      </c>
      <c r="K2" s="109" t="s">
        <v>242</v>
      </c>
      <c r="L2" s="109" t="s">
        <v>255</v>
      </c>
      <c r="M2" s="109" t="s">
        <v>267</v>
      </c>
      <c r="N2" s="109" t="s">
        <v>274</v>
      </c>
    </row>
    <row r="3" spans="1:14" ht="18" customHeight="1" x14ac:dyDescent="0.35">
      <c r="A3" s="47" t="s">
        <v>190</v>
      </c>
      <c r="B3" s="145">
        <v>2058</v>
      </c>
      <c r="C3" s="145">
        <v>2040</v>
      </c>
      <c r="D3" s="145">
        <v>2183</v>
      </c>
      <c r="E3" s="145">
        <v>2216</v>
      </c>
      <c r="F3" s="145">
        <v>2069</v>
      </c>
      <c r="G3" s="145">
        <v>2103</v>
      </c>
      <c r="H3" s="145">
        <v>2014</v>
      </c>
      <c r="I3" s="145">
        <v>2043</v>
      </c>
      <c r="J3" s="180">
        <v>2086</v>
      </c>
      <c r="K3" s="180">
        <v>2079</v>
      </c>
      <c r="L3" s="180">
        <v>2485</v>
      </c>
      <c r="M3" s="180">
        <v>2851</v>
      </c>
      <c r="N3" s="180">
        <v>3031</v>
      </c>
    </row>
    <row r="4" spans="1:14" ht="18" customHeight="1" x14ac:dyDescent="0.35">
      <c r="A4" s="47" t="s">
        <v>158</v>
      </c>
      <c r="B4" s="145">
        <v>667</v>
      </c>
      <c r="C4" s="145">
        <v>645</v>
      </c>
      <c r="D4" s="145">
        <v>655</v>
      </c>
      <c r="E4" s="145">
        <v>580</v>
      </c>
      <c r="F4" s="145">
        <v>541</v>
      </c>
      <c r="G4" s="145">
        <v>433</v>
      </c>
      <c r="H4" s="145">
        <v>315</v>
      </c>
      <c r="I4" s="145">
        <v>313</v>
      </c>
      <c r="J4" s="180">
        <v>183</v>
      </c>
      <c r="K4" s="180">
        <v>124</v>
      </c>
      <c r="L4" s="180">
        <v>197</v>
      </c>
      <c r="M4" s="180">
        <v>110</v>
      </c>
      <c r="N4" s="180">
        <v>115</v>
      </c>
    </row>
    <row r="5" spans="1:14" ht="18" customHeight="1" x14ac:dyDescent="0.35">
      <c r="A5" s="47" t="s">
        <v>191</v>
      </c>
      <c r="B5" s="145">
        <v>612</v>
      </c>
      <c r="C5" s="145">
        <v>500</v>
      </c>
      <c r="D5" s="145">
        <v>831</v>
      </c>
      <c r="E5" s="145">
        <v>494</v>
      </c>
      <c r="F5" s="145">
        <v>341</v>
      </c>
      <c r="G5" s="145">
        <v>222</v>
      </c>
      <c r="H5" s="145">
        <v>170</v>
      </c>
      <c r="I5" s="145">
        <v>151</v>
      </c>
      <c r="J5" s="180">
        <v>104</v>
      </c>
      <c r="K5" s="180">
        <v>78</v>
      </c>
      <c r="L5" s="180">
        <v>112</v>
      </c>
      <c r="M5" s="180">
        <v>96</v>
      </c>
      <c r="N5" s="180">
        <v>71</v>
      </c>
    </row>
    <row r="6" spans="1:14" ht="18" customHeight="1" x14ac:dyDescent="0.35">
      <c r="A6" s="47" t="s">
        <v>192</v>
      </c>
      <c r="B6" s="145">
        <v>7</v>
      </c>
      <c r="C6" s="145">
        <v>91</v>
      </c>
      <c r="D6" s="145">
        <v>69</v>
      </c>
      <c r="E6" s="145">
        <v>80</v>
      </c>
      <c r="F6" s="145">
        <v>91</v>
      </c>
      <c r="G6" s="145">
        <v>56</v>
      </c>
      <c r="H6" s="145">
        <v>80</v>
      </c>
      <c r="I6" s="145">
        <v>135</v>
      </c>
      <c r="J6" s="180">
        <v>156</v>
      </c>
      <c r="K6" s="180">
        <v>240</v>
      </c>
      <c r="L6" s="180">
        <v>165</v>
      </c>
      <c r="M6" s="180">
        <v>140</v>
      </c>
      <c r="N6" s="180">
        <v>136</v>
      </c>
    </row>
    <row r="7" spans="1:14" ht="18" customHeight="1" x14ac:dyDescent="0.35">
      <c r="A7" s="86" t="s">
        <v>20</v>
      </c>
      <c r="B7" s="85">
        <f>SUM(B3:B6)</f>
        <v>3344</v>
      </c>
      <c r="C7" s="85">
        <v>3276</v>
      </c>
      <c r="D7" s="85">
        <v>3738</v>
      </c>
      <c r="E7" s="85">
        <v>3370</v>
      </c>
      <c r="F7" s="85">
        <v>3042</v>
      </c>
      <c r="G7" s="85">
        <v>2814</v>
      </c>
      <c r="H7" s="85">
        <v>2579</v>
      </c>
      <c r="I7" s="85">
        <v>2642</v>
      </c>
      <c r="J7" s="85">
        <v>2529</v>
      </c>
      <c r="K7" s="85">
        <v>2521</v>
      </c>
      <c r="L7" s="85">
        <v>2959</v>
      </c>
      <c r="M7" s="85">
        <v>3197</v>
      </c>
      <c r="N7" s="85">
        <v>3353</v>
      </c>
    </row>
    <row r="10" spans="1:14" ht="18" customHeight="1" x14ac:dyDescent="0.35">
      <c r="B10" s="184"/>
      <c r="C10" s="184"/>
      <c r="D10" s="184"/>
      <c r="E10" s="184"/>
      <c r="F10" s="184"/>
      <c r="G10" s="184"/>
      <c r="H10" s="184"/>
      <c r="I10" s="184"/>
      <c r="J10" s="184"/>
      <c r="K10" s="184"/>
      <c r="L10" s="184"/>
      <c r="M10" s="184"/>
      <c r="N10" s="184"/>
    </row>
    <row r="11" spans="1:14" ht="18" customHeight="1" x14ac:dyDescent="0.35">
      <c r="I11"/>
      <c r="M11"/>
    </row>
  </sheetData>
  <pageMargins left="0.7" right="0.7" top="0.75" bottom="0.75" header="0.3" footer="0.3"/>
  <pageSetup paperSize="9" scale="8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7"/>
  <sheetViews>
    <sheetView showGridLines="0" zoomScaleNormal="100" workbookViewId="0">
      <selection activeCell="B9" sqref="B9"/>
    </sheetView>
  </sheetViews>
  <sheetFormatPr defaultColWidth="8.81640625" defaultRowHeight="18" customHeight="1" x14ac:dyDescent="0.35"/>
  <cols>
    <col min="1" max="1" width="32.453125" customWidth="1"/>
    <col min="2" max="7" width="10.7265625" customWidth="1"/>
    <col min="8" max="9" width="10.7265625" style="88" customWidth="1"/>
    <col min="10" max="12" width="10.7265625" customWidth="1"/>
    <col min="13" max="13" width="10.7265625" style="88" customWidth="1"/>
    <col min="14" max="14" width="10.7265625" customWidth="1"/>
  </cols>
  <sheetData>
    <row r="1" spans="1:22" ht="18" customHeight="1" x14ac:dyDescent="0.35">
      <c r="A1" s="104" t="s">
        <v>290</v>
      </c>
      <c r="B1" s="2"/>
      <c r="C1" s="2"/>
      <c r="D1" s="2"/>
      <c r="E1" s="2"/>
      <c r="F1" s="2"/>
    </row>
    <row r="2" spans="1:22" ht="18" customHeight="1" x14ac:dyDescent="0.35">
      <c r="A2" s="86"/>
      <c r="B2" s="81" t="s">
        <v>13</v>
      </c>
      <c r="C2" s="81" t="s">
        <v>14</v>
      </c>
      <c r="D2" s="81" t="s">
        <v>15</v>
      </c>
      <c r="E2" s="81" t="s">
        <v>121</v>
      </c>
      <c r="F2" s="81" t="s">
        <v>154</v>
      </c>
      <c r="G2" s="81" t="s">
        <v>176</v>
      </c>
      <c r="H2" s="81" t="s">
        <v>216</v>
      </c>
      <c r="I2" s="81" t="s">
        <v>229</v>
      </c>
      <c r="J2" s="109" t="s">
        <v>241</v>
      </c>
      <c r="K2" s="109" t="s">
        <v>242</v>
      </c>
      <c r="L2" s="109" t="s">
        <v>255</v>
      </c>
      <c r="M2" s="109" t="s">
        <v>267</v>
      </c>
      <c r="N2" s="109" t="s">
        <v>274</v>
      </c>
    </row>
    <row r="3" spans="1:22" ht="18" customHeight="1" x14ac:dyDescent="0.35">
      <c r="A3" s="47" t="s">
        <v>125</v>
      </c>
      <c r="B3" s="133">
        <v>762</v>
      </c>
      <c r="C3" s="133">
        <v>721</v>
      </c>
      <c r="D3" s="133">
        <v>807</v>
      </c>
      <c r="E3" s="133">
        <v>832</v>
      </c>
      <c r="F3" s="133">
        <v>770</v>
      </c>
      <c r="G3" s="133">
        <v>853</v>
      </c>
      <c r="H3" s="133">
        <v>762</v>
      </c>
      <c r="I3" s="133">
        <v>757</v>
      </c>
      <c r="J3" s="181">
        <v>746</v>
      </c>
      <c r="K3" s="181">
        <v>582</v>
      </c>
      <c r="L3" s="180">
        <v>902</v>
      </c>
      <c r="M3" s="180">
        <v>1022</v>
      </c>
      <c r="N3" s="180">
        <v>1185</v>
      </c>
    </row>
    <row r="4" spans="1:22" ht="18" customHeight="1" x14ac:dyDescent="0.35">
      <c r="A4" s="47" t="s">
        <v>25</v>
      </c>
      <c r="B4" s="133">
        <v>661</v>
      </c>
      <c r="C4" s="133">
        <v>617</v>
      </c>
      <c r="D4" s="133">
        <v>885</v>
      </c>
      <c r="E4" s="133">
        <v>626</v>
      </c>
      <c r="F4" s="133">
        <v>565</v>
      </c>
      <c r="G4" s="133">
        <v>411</v>
      </c>
      <c r="H4" s="133">
        <v>400</v>
      </c>
      <c r="I4" s="133">
        <v>422</v>
      </c>
      <c r="J4" s="181">
        <v>342</v>
      </c>
      <c r="K4" s="181">
        <v>451</v>
      </c>
      <c r="L4" s="180">
        <v>420</v>
      </c>
      <c r="M4" s="180">
        <v>462</v>
      </c>
      <c r="N4" s="180">
        <v>481</v>
      </c>
      <c r="P4" s="88"/>
    </row>
    <row r="5" spans="1:22" ht="18" customHeight="1" x14ac:dyDescent="0.35">
      <c r="A5" s="47" t="s">
        <v>126</v>
      </c>
      <c r="B5" s="133">
        <v>313</v>
      </c>
      <c r="C5" s="133">
        <v>251</v>
      </c>
      <c r="D5" s="133">
        <v>264</v>
      </c>
      <c r="E5" s="133">
        <v>244</v>
      </c>
      <c r="F5" s="133">
        <v>228</v>
      </c>
      <c r="G5" s="133">
        <v>239</v>
      </c>
      <c r="H5" s="133">
        <v>210</v>
      </c>
      <c r="I5" s="133">
        <v>239</v>
      </c>
      <c r="J5" s="181">
        <v>216</v>
      </c>
      <c r="K5" s="181">
        <v>188</v>
      </c>
      <c r="L5" s="180">
        <v>236</v>
      </c>
      <c r="M5" s="180">
        <v>254</v>
      </c>
      <c r="N5" s="180">
        <v>244</v>
      </c>
      <c r="P5" s="88"/>
    </row>
    <row r="6" spans="1:22" ht="18" customHeight="1" x14ac:dyDescent="0.35">
      <c r="A6" s="47" t="s">
        <v>127</v>
      </c>
      <c r="B6" s="133" t="s">
        <v>223</v>
      </c>
      <c r="C6" s="133">
        <v>147</v>
      </c>
      <c r="D6" s="133">
        <v>222</v>
      </c>
      <c r="E6" s="133">
        <v>213</v>
      </c>
      <c r="F6" s="133">
        <v>152</v>
      </c>
      <c r="G6" s="133">
        <v>156</v>
      </c>
      <c r="H6" s="133">
        <v>136</v>
      </c>
      <c r="I6" s="133">
        <v>125</v>
      </c>
      <c r="J6" s="181">
        <v>113</v>
      </c>
      <c r="K6" s="181">
        <v>173</v>
      </c>
      <c r="L6" s="180">
        <v>230</v>
      </c>
      <c r="M6" s="180">
        <v>225</v>
      </c>
      <c r="N6" s="180">
        <v>260</v>
      </c>
      <c r="P6" s="88"/>
    </row>
    <row r="7" spans="1:22" ht="18" customHeight="1" x14ac:dyDescent="0.35">
      <c r="A7" s="47" t="s">
        <v>26</v>
      </c>
      <c r="B7" s="133">
        <v>339</v>
      </c>
      <c r="C7" s="133">
        <v>317</v>
      </c>
      <c r="D7" s="133">
        <v>363</v>
      </c>
      <c r="E7" s="133">
        <v>288</v>
      </c>
      <c r="F7" s="133">
        <v>244</v>
      </c>
      <c r="G7" s="133">
        <v>224</v>
      </c>
      <c r="H7" s="133">
        <v>174</v>
      </c>
      <c r="I7" s="133">
        <v>191</v>
      </c>
      <c r="J7" s="181">
        <v>146</v>
      </c>
      <c r="K7" s="181">
        <v>184</v>
      </c>
      <c r="L7" s="180">
        <v>161</v>
      </c>
      <c r="M7" s="180">
        <v>203</v>
      </c>
      <c r="N7" s="180">
        <v>172</v>
      </c>
      <c r="P7" s="88"/>
    </row>
    <row r="8" spans="1:22" ht="18" customHeight="1" x14ac:dyDescent="0.35">
      <c r="A8" s="47" t="s">
        <v>128</v>
      </c>
      <c r="B8" s="133">
        <v>237</v>
      </c>
      <c r="C8" s="133">
        <v>184</v>
      </c>
      <c r="D8" s="133">
        <v>235</v>
      </c>
      <c r="E8" s="133">
        <v>199</v>
      </c>
      <c r="F8" s="133">
        <v>92</v>
      </c>
      <c r="G8" s="133">
        <v>105</v>
      </c>
      <c r="H8" s="133">
        <v>102</v>
      </c>
      <c r="I8" s="133">
        <v>151</v>
      </c>
      <c r="J8" s="181">
        <v>160</v>
      </c>
      <c r="K8" s="181">
        <v>144</v>
      </c>
      <c r="L8" s="180">
        <v>187</v>
      </c>
      <c r="M8" s="180">
        <v>149</v>
      </c>
      <c r="N8" s="180">
        <v>158</v>
      </c>
      <c r="P8" s="88"/>
    </row>
    <row r="9" spans="1:22" ht="18" customHeight="1" x14ac:dyDescent="0.35">
      <c r="A9" s="47" t="s">
        <v>194</v>
      </c>
      <c r="B9" s="133" t="s">
        <v>196</v>
      </c>
      <c r="C9" s="133">
        <v>17</v>
      </c>
      <c r="D9" s="133">
        <v>14</v>
      </c>
      <c r="E9" s="133">
        <v>26</v>
      </c>
      <c r="F9" s="133">
        <v>27</v>
      </c>
      <c r="G9" s="133">
        <v>54</v>
      </c>
      <c r="H9" s="133">
        <v>42</v>
      </c>
      <c r="I9" s="133">
        <v>32</v>
      </c>
      <c r="J9" s="181">
        <v>39</v>
      </c>
      <c r="K9" s="181">
        <v>28</v>
      </c>
      <c r="L9" s="180">
        <v>29</v>
      </c>
      <c r="M9" s="180">
        <v>34</v>
      </c>
      <c r="N9" s="180">
        <v>42</v>
      </c>
      <c r="P9" s="88"/>
      <c r="Q9" s="88"/>
      <c r="R9" s="88"/>
      <c r="S9" s="88"/>
      <c r="T9" s="88"/>
      <c r="U9" s="88"/>
      <c r="V9" s="88"/>
    </row>
    <row r="10" spans="1:22" s="87" customFormat="1" ht="18" customHeight="1" x14ac:dyDescent="0.35">
      <c r="A10" s="47" t="s">
        <v>193</v>
      </c>
      <c r="B10" s="133">
        <v>35</v>
      </c>
      <c r="C10" s="133">
        <v>73</v>
      </c>
      <c r="D10" s="133">
        <v>69</v>
      </c>
      <c r="E10" s="133">
        <v>91</v>
      </c>
      <c r="F10" s="133">
        <v>97</v>
      </c>
      <c r="G10" s="133">
        <v>76</v>
      </c>
      <c r="H10" s="133">
        <v>48</v>
      </c>
      <c r="I10" s="133">
        <v>26</v>
      </c>
      <c r="J10" s="181">
        <v>22</v>
      </c>
      <c r="K10" s="181">
        <v>21</v>
      </c>
      <c r="L10" s="180">
        <v>46</v>
      </c>
      <c r="M10" s="180">
        <v>20</v>
      </c>
      <c r="N10" s="180">
        <v>14</v>
      </c>
      <c r="P10" s="88"/>
      <c r="Q10" s="88"/>
      <c r="R10" s="88"/>
      <c r="S10" s="88"/>
      <c r="T10" s="88"/>
      <c r="U10" s="88"/>
      <c r="V10" s="88"/>
    </row>
    <row r="11" spans="1:22" ht="18" customHeight="1" x14ac:dyDescent="0.35">
      <c r="A11" s="47" t="s">
        <v>27</v>
      </c>
      <c r="B11" s="133">
        <v>20</v>
      </c>
      <c r="C11" s="133">
        <v>170</v>
      </c>
      <c r="D11" s="133">
        <v>132</v>
      </c>
      <c r="E11" s="133">
        <v>22</v>
      </c>
      <c r="F11" s="133">
        <v>63</v>
      </c>
      <c r="G11" s="133">
        <v>21</v>
      </c>
      <c r="H11" s="133">
        <v>32</v>
      </c>
      <c r="I11" s="133">
        <v>13</v>
      </c>
      <c r="J11" s="181">
        <v>31</v>
      </c>
      <c r="K11" s="181">
        <v>40</v>
      </c>
      <c r="L11" s="180">
        <v>20</v>
      </c>
      <c r="M11" s="180">
        <v>12</v>
      </c>
      <c r="N11" s="180">
        <v>20</v>
      </c>
      <c r="P11" s="88"/>
      <c r="Q11" s="88"/>
      <c r="R11" s="88"/>
      <c r="S11" s="88"/>
      <c r="T11" s="88"/>
      <c r="U11" s="88"/>
      <c r="V11" s="88"/>
    </row>
    <row r="12" spans="1:22" ht="18" customHeight="1" x14ac:dyDescent="0.35">
      <c r="A12" s="47" t="s">
        <v>244</v>
      </c>
      <c r="B12" s="133" t="s">
        <v>195</v>
      </c>
      <c r="C12" s="133" t="s">
        <v>195</v>
      </c>
      <c r="D12" s="133" t="s">
        <v>195</v>
      </c>
      <c r="E12" s="133" t="s">
        <v>195</v>
      </c>
      <c r="F12" s="133" t="s">
        <v>195</v>
      </c>
      <c r="G12" s="133" t="s">
        <v>195</v>
      </c>
      <c r="H12" s="133" t="s">
        <v>195</v>
      </c>
      <c r="I12" s="133">
        <v>0</v>
      </c>
      <c r="J12" s="181">
        <v>1</v>
      </c>
      <c r="K12" s="181">
        <v>53</v>
      </c>
      <c r="L12" s="180">
        <v>37</v>
      </c>
      <c r="M12" s="180">
        <v>3</v>
      </c>
      <c r="N12" s="180">
        <v>1</v>
      </c>
      <c r="P12" s="88"/>
    </row>
    <row r="13" spans="1:22" ht="18" customHeight="1" x14ac:dyDescent="0.35">
      <c r="A13" s="47" t="s">
        <v>24</v>
      </c>
      <c r="B13" s="133">
        <v>681</v>
      </c>
      <c r="C13" s="133">
        <v>667</v>
      </c>
      <c r="D13" s="133">
        <v>650</v>
      </c>
      <c r="E13" s="133">
        <v>685</v>
      </c>
      <c r="F13" s="133">
        <v>674</v>
      </c>
      <c r="G13" s="133">
        <v>521</v>
      </c>
      <c r="H13" s="133">
        <v>526</v>
      </c>
      <c r="I13" s="133">
        <v>549</v>
      </c>
      <c r="J13" s="181">
        <v>588</v>
      </c>
      <c r="K13" s="181">
        <v>579</v>
      </c>
      <c r="L13" s="180">
        <v>615</v>
      </c>
      <c r="M13" s="180">
        <v>685</v>
      </c>
      <c r="N13" s="180">
        <v>609</v>
      </c>
      <c r="P13" s="88"/>
    </row>
    <row r="14" spans="1:22" ht="18" customHeight="1" x14ac:dyDescent="0.35">
      <c r="A14" s="47" t="s">
        <v>28</v>
      </c>
      <c r="B14" s="133">
        <v>128</v>
      </c>
      <c r="C14" s="133">
        <v>112</v>
      </c>
      <c r="D14" s="133">
        <v>97</v>
      </c>
      <c r="E14" s="133">
        <v>144</v>
      </c>
      <c r="F14" s="133">
        <v>130</v>
      </c>
      <c r="G14" s="133">
        <v>154</v>
      </c>
      <c r="H14" s="133">
        <v>147</v>
      </c>
      <c r="I14" s="133">
        <v>137</v>
      </c>
      <c r="J14" s="181">
        <v>125</v>
      </c>
      <c r="K14" s="181">
        <v>78</v>
      </c>
      <c r="L14" s="180">
        <v>76</v>
      </c>
      <c r="M14" s="180">
        <v>128</v>
      </c>
      <c r="N14" s="180">
        <v>167</v>
      </c>
      <c r="P14" s="88"/>
    </row>
    <row r="15" spans="1:22" ht="18" customHeight="1" x14ac:dyDescent="0.35">
      <c r="A15" s="83" t="s">
        <v>20</v>
      </c>
      <c r="B15" s="84">
        <v>3344</v>
      </c>
      <c r="C15" s="84">
        <v>3276</v>
      </c>
      <c r="D15" s="84">
        <v>3738</v>
      </c>
      <c r="E15" s="84">
        <v>3370</v>
      </c>
      <c r="F15" s="84">
        <v>3042</v>
      </c>
      <c r="G15" s="84">
        <v>2814</v>
      </c>
      <c r="H15" s="84">
        <v>2579</v>
      </c>
      <c r="I15" s="84">
        <v>2642</v>
      </c>
      <c r="J15" s="182">
        <v>2529</v>
      </c>
      <c r="K15" s="182">
        <v>2521</v>
      </c>
      <c r="L15" s="182">
        <v>2959</v>
      </c>
      <c r="M15" s="182">
        <v>3197</v>
      </c>
      <c r="N15" s="182">
        <v>3353</v>
      </c>
      <c r="P15" s="88"/>
    </row>
    <row r="17" spans="1:1" ht="18" customHeight="1" x14ac:dyDescent="0.35">
      <c r="A17" s="47" t="s">
        <v>252</v>
      </c>
    </row>
  </sheetData>
  <sortState ref="A3:M12">
    <sortCondition descending="1" ref="M3:M12"/>
  </sortState>
  <pageMargins left="0.7" right="0.7" top="0.75" bottom="0.75" header="0.3" footer="0.3"/>
  <pageSetup paperSize="9" scale="8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Normal="100" workbookViewId="0">
      <selection activeCell="A15" sqref="A15:N15"/>
    </sheetView>
  </sheetViews>
  <sheetFormatPr defaultColWidth="8.81640625" defaultRowHeight="18" customHeight="1" x14ac:dyDescent="0.35"/>
  <cols>
    <col min="1" max="1" width="35.54296875" customWidth="1"/>
    <col min="2" max="2" width="7.54296875" bestFit="1" customWidth="1"/>
    <col min="3" max="7" width="10.7265625" customWidth="1"/>
    <col min="8" max="8" width="10.7265625" style="88" customWidth="1"/>
    <col min="9" max="9" width="10.7265625" customWidth="1"/>
    <col min="10" max="10" width="10.7265625" style="88" customWidth="1"/>
    <col min="11" max="12" width="10.7265625" customWidth="1"/>
    <col min="13" max="13" width="10.7265625" style="88" customWidth="1"/>
  </cols>
  <sheetData>
    <row r="1" spans="1:14" ht="18" customHeight="1" x14ac:dyDescent="0.35">
      <c r="A1" s="104" t="s">
        <v>291</v>
      </c>
      <c r="B1" s="2"/>
      <c r="C1" s="2"/>
      <c r="D1" s="2"/>
      <c r="E1" s="2"/>
      <c r="F1" s="2"/>
      <c r="K1" s="8"/>
    </row>
    <row r="2" spans="1:14" s="38" customFormat="1" ht="18" customHeight="1" x14ac:dyDescent="0.35">
      <c r="A2" s="185" t="s">
        <v>159</v>
      </c>
      <c r="B2" s="186" t="s">
        <v>13</v>
      </c>
      <c r="C2" s="186" t="s">
        <v>14</v>
      </c>
      <c r="D2" s="186" t="s">
        <v>15</v>
      </c>
      <c r="E2" s="186" t="s">
        <v>121</v>
      </c>
      <c r="F2" s="186" t="s">
        <v>154</v>
      </c>
      <c r="G2" s="186" t="s">
        <v>176</v>
      </c>
      <c r="H2" s="186" t="s">
        <v>216</v>
      </c>
      <c r="I2" s="186" t="s">
        <v>229</v>
      </c>
      <c r="J2" s="186" t="s">
        <v>241</v>
      </c>
      <c r="K2" s="186" t="s">
        <v>242</v>
      </c>
      <c r="L2" s="186" t="s">
        <v>255</v>
      </c>
      <c r="M2" s="186" t="s">
        <v>267</v>
      </c>
      <c r="N2" s="186" t="s">
        <v>274</v>
      </c>
    </row>
    <row r="3" spans="1:14" s="38" customFormat="1" ht="18" customHeight="1" x14ac:dyDescent="0.35">
      <c r="A3" s="61" t="s">
        <v>160</v>
      </c>
      <c r="B3" s="130">
        <v>870</v>
      </c>
      <c r="C3" s="130">
        <v>976</v>
      </c>
      <c r="D3" s="130">
        <v>1215</v>
      </c>
      <c r="E3" s="130">
        <v>988</v>
      </c>
      <c r="F3" s="130">
        <v>914</v>
      </c>
      <c r="G3" s="130">
        <v>742</v>
      </c>
      <c r="H3" s="130">
        <v>634</v>
      </c>
      <c r="I3" s="130">
        <v>737</v>
      </c>
      <c r="J3" s="94">
        <v>718</v>
      </c>
      <c r="K3" s="94">
        <v>784</v>
      </c>
      <c r="L3" s="38">
        <v>835</v>
      </c>
      <c r="M3" s="38">
        <v>918</v>
      </c>
      <c r="N3" s="38">
        <v>879</v>
      </c>
    </row>
    <row r="4" spans="1:14" s="38" customFormat="1" ht="18" customHeight="1" x14ac:dyDescent="0.35">
      <c r="A4" s="61" t="s">
        <v>161</v>
      </c>
      <c r="B4" s="130">
        <v>175</v>
      </c>
      <c r="C4" s="130">
        <v>161</v>
      </c>
      <c r="D4" s="130">
        <v>167</v>
      </c>
      <c r="E4" s="130">
        <v>148</v>
      </c>
      <c r="F4" s="130">
        <v>122</v>
      </c>
      <c r="G4" s="130">
        <v>116</v>
      </c>
      <c r="H4" s="130">
        <v>111</v>
      </c>
      <c r="I4" s="130">
        <v>119</v>
      </c>
      <c r="J4" s="94">
        <v>103</v>
      </c>
      <c r="K4" s="94">
        <v>116</v>
      </c>
      <c r="L4" s="38">
        <v>120</v>
      </c>
      <c r="M4" s="38">
        <v>140</v>
      </c>
      <c r="N4" s="38">
        <v>130</v>
      </c>
    </row>
    <row r="5" spans="1:14" s="38" customFormat="1" ht="18" customHeight="1" x14ac:dyDescent="0.35">
      <c r="A5" s="61" t="s">
        <v>162</v>
      </c>
      <c r="B5" s="130">
        <v>200</v>
      </c>
      <c r="C5" s="130">
        <v>184</v>
      </c>
      <c r="D5" s="130">
        <v>210</v>
      </c>
      <c r="E5" s="130">
        <v>190</v>
      </c>
      <c r="F5" s="130">
        <v>183</v>
      </c>
      <c r="G5" s="130">
        <v>186</v>
      </c>
      <c r="H5" s="130">
        <v>157</v>
      </c>
      <c r="I5" s="130">
        <v>169</v>
      </c>
      <c r="J5" s="94">
        <v>154</v>
      </c>
      <c r="K5" s="94">
        <v>167</v>
      </c>
      <c r="L5" s="38">
        <v>220</v>
      </c>
      <c r="M5" s="38">
        <v>195</v>
      </c>
      <c r="N5" s="38">
        <v>265</v>
      </c>
    </row>
    <row r="6" spans="1:14" s="38" customFormat="1" ht="18" customHeight="1" x14ac:dyDescent="0.35">
      <c r="A6" s="61" t="s">
        <v>163</v>
      </c>
      <c r="B6" s="130">
        <v>230</v>
      </c>
      <c r="C6" s="130">
        <v>216</v>
      </c>
      <c r="D6" s="130">
        <v>237</v>
      </c>
      <c r="E6" s="130">
        <v>195</v>
      </c>
      <c r="F6" s="130">
        <v>180</v>
      </c>
      <c r="G6" s="130">
        <v>165</v>
      </c>
      <c r="H6" s="130">
        <v>151</v>
      </c>
      <c r="I6" s="130">
        <v>142</v>
      </c>
      <c r="J6" s="94">
        <v>150</v>
      </c>
      <c r="K6" s="94">
        <v>143</v>
      </c>
      <c r="L6" s="38">
        <v>164</v>
      </c>
      <c r="M6" s="38">
        <v>198</v>
      </c>
      <c r="N6" s="38">
        <v>188</v>
      </c>
    </row>
    <row r="7" spans="1:14" s="38" customFormat="1" ht="18" customHeight="1" x14ac:dyDescent="0.35">
      <c r="A7" s="61" t="s">
        <v>164</v>
      </c>
      <c r="B7" s="130">
        <v>351</v>
      </c>
      <c r="C7" s="130">
        <v>250</v>
      </c>
      <c r="D7" s="130">
        <v>297</v>
      </c>
      <c r="E7" s="130">
        <v>282</v>
      </c>
      <c r="F7" s="130">
        <v>227</v>
      </c>
      <c r="G7" s="130">
        <v>217</v>
      </c>
      <c r="H7" s="130">
        <v>229</v>
      </c>
      <c r="I7" s="130">
        <v>219</v>
      </c>
      <c r="J7" s="94">
        <v>203</v>
      </c>
      <c r="K7" s="94">
        <v>215</v>
      </c>
      <c r="L7" s="38">
        <v>259</v>
      </c>
      <c r="M7" s="38">
        <v>312</v>
      </c>
      <c r="N7" s="38">
        <v>297</v>
      </c>
    </row>
    <row r="8" spans="1:14" s="38" customFormat="1" ht="18" customHeight="1" x14ac:dyDescent="0.35">
      <c r="A8" s="61" t="s">
        <v>165</v>
      </c>
      <c r="B8" s="130">
        <v>175</v>
      </c>
      <c r="C8" s="130">
        <v>151</v>
      </c>
      <c r="D8" s="130">
        <v>147</v>
      </c>
      <c r="E8" s="130">
        <v>124</v>
      </c>
      <c r="F8" s="130">
        <v>105</v>
      </c>
      <c r="G8" s="130">
        <v>119</v>
      </c>
      <c r="H8" s="130">
        <v>89</v>
      </c>
      <c r="I8" s="130">
        <v>108</v>
      </c>
      <c r="J8" s="94">
        <v>119</v>
      </c>
      <c r="K8" s="94">
        <v>127</v>
      </c>
      <c r="L8" s="38">
        <v>135</v>
      </c>
      <c r="M8" s="38">
        <v>125</v>
      </c>
      <c r="N8" s="38">
        <v>162</v>
      </c>
    </row>
    <row r="9" spans="1:14" s="38" customFormat="1" ht="18" customHeight="1" x14ac:dyDescent="0.35">
      <c r="A9" s="61" t="s">
        <v>166</v>
      </c>
      <c r="B9" s="130">
        <v>174</v>
      </c>
      <c r="C9" s="130">
        <v>167</v>
      </c>
      <c r="D9" s="130">
        <v>175</v>
      </c>
      <c r="E9" s="130">
        <v>163</v>
      </c>
      <c r="F9" s="130">
        <v>140</v>
      </c>
      <c r="G9" s="130">
        <v>137</v>
      </c>
      <c r="H9" s="130">
        <v>120</v>
      </c>
      <c r="I9" s="130">
        <v>112</v>
      </c>
      <c r="J9" s="94">
        <v>129</v>
      </c>
      <c r="K9" s="94">
        <v>96</v>
      </c>
      <c r="L9" s="38">
        <v>120</v>
      </c>
      <c r="M9" s="38">
        <v>180</v>
      </c>
      <c r="N9" s="38">
        <v>186</v>
      </c>
    </row>
    <row r="10" spans="1:14" s="38" customFormat="1" ht="18" customHeight="1" x14ac:dyDescent="0.35">
      <c r="A10" s="61" t="s">
        <v>167</v>
      </c>
      <c r="B10" s="130">
        <v>219</v>
      </c>
      <c r="C10" s="130">
        <v>211</v>
      </c>
      <c r="D10" s="130">
        <v>244</v>
      </c>
      <c r="E10" s="130">
        <v>233</v>
      </c>
      <c r="F10" s="130">
        <v>235</v>
      </c>
      <c r="G10" s="130">
        <v>205</v>
      </c>
      <c r="H10" s="130">
        <v>165</v>
      </c>
      <c r="I10" s="130">
        <v>186</v>
      </c>
      <c r="J10" s="94">
        <v>179</v>
      </c>
      <c r="K10" s="94">
        <v>207</v>
      </c>
      <c r="L10" s="38">
        <v>188</v>
      </c>
      <c r="M10" s="38">
        <v>204</v>
      </c>
      <c r="N10" s="38">
        <v>226</v>
      </c>
    </row>
    <row r="11" spans="1:14" s="38" customFormat="1" ht="18" customHeight="1" x14ac:dyDescent="0.35">
      <c r="A11" s="61" t="s">
        <v>168</v>
      </c>
      <c r="B11" s="130">
        <v>275</v>
      </c>
      <c r="C11" s="130">
        <v>240</v>
      </c>
      <c r="D11" s="130">
        <v>243</v>
      </c>
      <c r="E11" s="130">
        <v>298</v>
      </c>
      <c r="F11" s="130">
        <v>227</v>
      </c>
      <c r="G11" s="130">
        <v>240</v>
      </c>
      <c r="H11" s="130">
        <v>244</v>
      </c>
      <c r="I11" s="130">
        <v>201</v>
      </c>
      <c r="J11" s="94">
        <v>210</v>
      </c>
      <c r="K11" s="94">
        <v>180</v>
      </c>
      <c r="L11" s="38">
        <v>221</v>
      </c>
      <c r="M11" s="38">
        <v>232</v>
      </c>
      <c r="N11" s="38">
        <v>219</v>
      </c>
    </row>
    <row r="12" spans="1:14" s="38" customFormat="1" ht="18" customHeight="1" x14ac:dyDescent="0.35">
      <c r="A12" s="61" t="s">
        <v>169</v>
      </c>
      <c r="B12" s="130">
        <v>173</v>
      </c>
      <c r="C12" s="130">
        <v>166</v>
      </c>
      <c r="D12" s="130">
        <v>199</v>
      </c>
      <c r="E12" s="130">
        <v>164</v>
      </c>
      <c r="F12" s="130">
        <v>146</v>
      </c>
      <c r="G12" s="130">
        <v>171</v>
      </c>
      <c r="H12" s="130">
        <v>143</v>
      </c>
      <c r="I12" s="130">
        <v>165</v>
      </c>
      <c r="J12" s="94">
        <v>166</v>
      </c>
      <c r="K12" s="94">
        <v>185</v>
      </c>
      <c r="L12" s="38">
        <v>230</v>
      </c>
      <c r="M12" s="38">
        <v>217</v>
      </c>
      <c r="N12" s="38">
        <v>231</v>
      </c>
    </row>
    <row r="13" spans="1:14" s="38" customFormat="1" ht="18" customHeight="1" x14ac:dyDescent="0.35">
      <c r="A13" s="61" t="s">
        <v>170</v>
      </c>
      <c r="B13" s="130">
        <v>233</v>
      </c>
      <c r="C13" s="130">
        <v>223</v>
      </c>
      <c r="D13" s="130">
        <v>219</v>
      </c>
      <c r="E13" s="130">
        <v>209</v>
      </c>
      <c r="F13" s="130">
        <v>181</v>
      </c>
      <c r="G13" s="130">
        <v>171</v>
      </c>
      <c r="H13" s="130">
        <v>183</v>
      </c>
      <c r="I13" s="130">
        <v>149</v>
      </c>
      <c r="J13" s="94">
        <v>173</v>
      </c>
      <c r="K13" s="94">
        <v>146</v>
      </c>
      <c r="L13" s="38">
        <v>230</v>
      </c>
      <c r="M13" s="38">
        <v>205</v>
      </c>
      <c r="N13" s="38">
        <v>209</v>
      </c>
    </row>
    <row r="14" spans="1:14" s="38" customFormat="1" ht="18" customHeight="1" x14ac:dyDescent="0.35">
      <c r="A14" s="162" t="s">
        <v>94</v>
      </c>
      <c r="B14" s="130">
        <v>269</v>
      </c>
      <c r="C14" s="130">
        <v>331</v>
      </c>
      <c r="D14" s="130">
        <v>385</v>
      </c>
      <c r="E14" s="130">
        <v>376</v>
      </c>
      <c r="F14" s="130">
        <v>382</v>
      </c>
      <c r="G14" s="130">
        <v>345</v>
      </c>
      <c r="H14" s="130">
        <v>353</v>
      </c>
      <c r="I14" s="130">
        <v>335</v>
      </c>
      <c r="J14" s="94">
        <v>225</v>
      </c>
      <c r="K14" s="94">
        <v>155</v>
      </c>
      <c r="L14" s="38">
        <v>237</v>
      </c>
      <c r="M14" s="38">
        <v>271</v>
      </c>
      <c r="N14" s="38">
        <v>361</v>
      </c>
    </row>
    <row r="15" spans="1:14" s="38" customFormat="1" ht="18" customHeight="1" x14ac:dyDescent="0.35">
      <c r="A15" s="185" t="s">
        <v>20</v>
      </c>
      <c r="B15" s="187">
        <v>3344</v>
      </c>
      <c r="C15" s="187">
        <v>3276</v>
      </c>
      <c r="D15" s="187">
        <v>3738</v>
      </c>
      <c r="E15" s="187">
        <v>3370</v>
      </c>
      <c r="F15" s="187">
        <v>3042</v>
      </c>
      <c r="G15" s="187">
        <v>2814</v>
      </c>
      <c r="H15" s="187">
        <v>2579</v>
      </c>
      <c r="I15" s="187">
        <v>2642</v>
      </c>
      <c r="J15" s="187">
        <v>2529</v>
      </c>
      <c r="K15" s="187">
        <v>2521</v>
      </c>
      <c r="L15" s="187">
        <v>2959</v>
      </c>
      <c r="M15" s="187">
        <v>3197</v>
      </c>
      <c r="N15" s="187">
        <v>3353</v>
      </c>
    </row>
    <row r="16" spans="1:14" ht="18" customHeight="1" x14ac:dyDescent="0.35">
      <c r="B16" s="32"/>
      <c r="C16" s="32"/>
      <c r="D16" s="32"/>
      <c r="E16" s="32"/>
      <c r="F16" s="32"/>
      <c r="G16" s="32"/>
      <c r="H16" s="32"/>
      <c r="I16" s="32"/>
      <c r="J16" s="32"/>
      <c r="K16" s="32"/>
      <c r="L16" s="32"/>
      <c r="M16" s="32"/>
    </row>
    <row r="17" spans="2:13" ht="18" customHeight="1" x14ac:dyDescent="0.35">
      <c r="B17" s="32"/>
      <c r="C17" s="32"/>
      <c r="D17" s="32"/>
      <c r="E17" s="32"/>
      <c r="F17" s="32"/>
      <c r="G17" s="32"/>
      <c r="H17" s="32"/>
      <c r="I17" s="32"/>
      <c r="J17" s="32"/>
      <c r="K17" s="32"/>
      <c r="L17" s="32"/>
      <c r="M17" s="32"/>
    </row>
    <row r="18" spans="2:13" ht="18" customHeight="1" x14ac:dyDescent="0.35">
      <c r="B18" s="32"/>
      <c r="C18" s="32"/>
      <c r="D18" s="32"/>
      <c r="E18" s="32"/>
      <c r="F18" s="32"/>
      <c r="G18" s="32"/>
      <c r="H18" s="32"/>
      <c r="I18" s="32"/>
      <c r="J18" s="32"/>
      <c r="K18" s="32"/>
      <c r="L18" s="32"/>
      <c r="M18" s="32"/>
    </row>
  </sheetData>
  <pageMargins left="0.7" right="0.7" top="0.75" bottom="0.75" header="0.3" footer="0.3"/>
  <pageSetup paperSize="9" scale="87" fitToHeight="0" orientation="landscape"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6</vt:i4>
      </vt:variant>
    </vt:vector>
  </HeadingPairs>
  <TitlesOfParts>
    <vt:vector size="22" baseType="lpstr">
      <vt:lpstr>Contents</vt:lpstr>
      <vt:lpstr>Metadata</vt:lpstr>
      <vt:lpstr>T1 - Complaints</vt:lpstr>
      <vt:lpstr>T2&amp;3 - Complaints &amp; Matters</vt:lpstr>
      <vt:lpstr>T4- Complaint by Month</vt:lpstr>
      <vt:lpstr>T5 - Organisations</vt:lpstr>
      <vt:lpstr>T6 - Source</vt:lpstr>
      <vt:lpstr>T7 - Main Situations</vt:lpstr>
      <vt:lpstr>T8 - Police District </vt:lpstr>
      <vt:lpstr>T9 - Allegations</vt:lpstr>
      <vt:lpstr>T10-Allegation Types</vt:lpstr>
      <vt:lpstr>T11 -Police equipment</vt:lpstr>
      <vt:lpstr>T12 -  Closures</vt:lpstr>
      <vt:lpstr>T13 - T15 - Recommendations</vt:lpstr>
      <vt:lpstr>T16 - T17 - Informal Resolution</vt:lpstr>
      <vt:lpstr>T18 - T19 - Officers</vt:lpstr>
      <vt:lpstr>Contents!Print_Area</vt:lpstr>
      <vt:lpstr>Metadata!Print_Area</vt:lpstr>
      <vt:lpstr>'T12 -  Closures'!Print_Area</vt:lpstr>
      <vt:lpstr>'T13 - T15 - Recommendations'!Print_Area</vt:lpstr>
      <vt:lpstr>'T18 - T19 - Officers'!Print_Area</vt:lpstr>
      <vt:lpstr>'T8 - Police District '!Print_Area</vt:lpstr>
    </vt:vector>
  </TitlesOfParts>
  <Company>PONI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hickeyc</dc:creator>
  <cp:lastModifiedBy>Mezza, Ursula (OPONI)</cp:lastModifiedBy>
  <cp:lastPrinted>2022-06-06T12:40:56Z</cp:lastPrinted>
  <dcterms:created xsi:type="dcterms:W3CDTF">2014-06-05T08:59:21Z</dcterms:created>
  <dcterms:modified xsi:type="dcterms:W3CDTF">2024-09-05T07:17:53Z</dcterms:modified>
</cp:coreProperties>
</file>